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slebre\Documents\Dropbox\EM2016\import og div\"/>
    </mc:Choice>
  </mc:AlternateContent>
  <bookViews>
    <workbookView xWindow="240" yWindow="135" windowWidth="15480" windowHeight="8445"/>
  </bookViews>
  <sheets>
    <sheet name="Stillingen" sheetId="1" r:id="rId1"/>
    <sheet name="Poengberegning" sheetId="2" r:id="rId2"/>
  </sheets>
  <calcPr calcId="152511"/>
</workbook>
</file>

<file path=xl/calcChain.xml><?xml version="1.0" encoding="utf-8"?>
<calcChain xmlns="http://schemas.openxmlformats.org/spreadsheetml/2006/main">
  <c r="BH56" i="1" l="1"/>
  <c r="BH72" i="1" l="1"/>
  <c r="BH71" i="1" l="1"/>
  <c r="BH70" i="1"/>
  <c r="BH69" i="1"/>
  <c r="BH68" i="1"/>
  <c r="BH67" i="1"/>
  <c r="BH66" i="1"/>
  <c r="BH65" i="1"/>
  <c r="BH64" i="1"/>
  <c r="BH63" i="1"/>
  <c r="BH62" i="1"/>
  <c r="BH61" i="1" l="1"/>
  <c r="BH60" i="1"/>
  <c r="BH59" i="1"/>
  <c r="BH58" i="1"/>
  <c r="BH4" i="1" l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7" i="1"/>
  <c r="BH3" i="1"/>
  <c r="BI56" i="1" l="1"/>
  <c r="BI72" i="1"/>
  <c r="BI62" i="1"/>
  <c r="BI64" i="1"/>
  <c r="BI66" i="1"/>
  <c r="BI68" i="1"/>
  <c r="BI65" i="1"/>
  <c r="BI71" i="1"/>
  <c r="BI63" i="1"/>
  <c r="BI69" i="1"/>
  <c r="BI70" i="1"/>
  <c r="BI67" i="1"/>
  <c r="BI3" i="1"/>
  <c r="BI5" i="1"/>
  <c r="BI4" i="1"/>
  <c r="BI59" i="1"/>
  <c r="BI7" i="1"/>
  <c r="BI61" i="1"/>
  <c r="BI58" i="1"/>
  <c r="BI6" i="1"/>
  <c r="BI60" i="1"/>
  <c r="BI55" i="1"/>
  <c r="BI27" i="1"/>
  <c r="BI23" i="1"/>
  <c r="BI19" i="1"/>
  <c r="BI15" i="1"/>
  <c r="BI11" i="1"/>
  <c r="BI54" i="1"/>
  <c r="BI26" i="1"/>
  <c r="BI22" i="1"/>
  <c r="BI18" i="1"/>
  <c r="BI14" i="1"/>
  <c r="BI10" i="1"/>
  <c r="BI53" i="1"/>
  <c r="BI25" i="1"/>
  <c r="BI21" i="1"/>
  <c r="BI17" i="1"/>
  <c r="BI13" i="1"/>
  <c r="BI9" i="1"/>
  <c r="BI28" i="1"/>
  <c r="BI24" i="1"/>
  <c r="BI20" i="1"/>
  <c r="BI16" i="1"/>
  <c r="BI12" i="1"/>
  <c r="BI8" i="1"/>
  <c r="BI50" i="1"/>
  <c r="BI46" i="1"/>
  <c r="BI42" i="1"/>
  <c r="BI38" i="1"/>
  <c r="BI34" i="1"/>
  <c r="BI30" i="1"/>
  <c r="BI49" i="1"/>
  <c r="BI45" i="1"/>
  <c r="BI41" i="1"/>
  <c r="BI37" i="1"/>
  <c r="BI33" i="1"/>
  <c r="BI29" i="1"/>
  <c r="BI57" i="1"/>
  <c r="BI52" i="1"/>
  <c r="BI48" i="1"/>
  <c r="BI44" i="1"/>
  <c r="BI40" i="1"/>
  <c r="BI36" i="1"/>
  <c r="BI32" i="1"/>
  <c r="BI51" i="1"/>
  <c r="BI47" i="1"/>
  <c r="BI43" i="1"/>
  <c r="BI39" i="1"/>
  <c r="BI35" i="1"/>
  <c r="BI31" i="1"/>
</calcChain>
</file>

<file path=xl/sharedStrings.xml><?xml version="1.0" encoding="utf-8"?>
<sst xmlns="http://schemas.openxmlformats.org/spreadsheetml/2006/main" count="102" uniqueCount="102">
  <si>
    <t>Navn</t>
  </si>
  <si>
    <t>Alexander Aak Eide</t>
  </si>
  <si>
    <t>Bernard de Boer</t>
  </si>
  <si>
    <t>Erlend Børve</t>
  </si>
  <si>
    <t>Per Gunnar Endresen</t>
  </si>
  <si>
    <t>Roy Atle Steine</t>
  </si>
  <si>
    <t>Gunn Elisabeth Høie</t>
  </si>
  <si>
    <t>Helge Toft</t>
  </si>
  <si>
    <t>Tot.</t>
  </si>
  <si>
    <t>Rank</t>
  </si>
  <si>
    <t>Poengberegning i finalespillet</t>
  </si>
  <si>
    <t>- 4 poeng for hvert lag du klarer å tippe videre til kvartfinalene</t>
  </si>
  <si>
    <t>- 4 poeng for hvert lag du klarer å tippe videre til semifinalene</t>
  </si>
  <si>
    <t>- 6 poeng for hvert lag du klarer å tippe videre til finalen</t>
  </si>
  <si>
    <t>Videre til kvartfinaler</t>
  </si>
  <si>
    <t>Finalevinner</t>
  </si>
  <si>
    <t>Poengberegning i gruppespillet</t>
  </si>
  <si>
    <t>A</t>
  </si>
  <si>
    <t>B</t>
  </si>
  <si>
    <t>C</t>
  </si>
  <si>
    <t>D</t>
  </si>
  <si>
    <t>E</t>
  </si>
  <si>
    <t>F</t>
  </si>
  <si>
    <t>- 10 poeng for riktig vinner av finalen</t>
  </si>
  <si>
    <t>Olav Staveland</t>
  </si>
  <si>
    <t>I tillegg 1 poeng i alle kamper hvis du har 100% riktig målscore.</t>
  </si>
  <si>
    <t>3PL</t>
  </si>
  <si>
    <t>Videre til 8-delsfinaler</t>
  </si>
  <si>
    <t>Gruppespill (tallene på neste rad henviser til kampnr.)</t>
  </si>
  <si>
    <t>1 poeng for hver kamp hvor du har riktig vinner (H, U eller B).</t>
  </si>
  <si>
    <t xml:space="preserve">Hvilket vil si at dersom du tipper at Frankrike slår Romania 1-0 i åpningskampen, </t>
  </si>
  <si>
    <t>Hadde du tippet 2-1 til hjemmelaget, ville du bare fått 1 poeng.</t>
  </si>
  <si>
    <t>og det blir resultatet, får du 2 poeng: 1 for riktig vinner, og 1 poeng for riktig målscore.</t>
  </si>
  <si>
    <t xml:space="preserve">Dersom du f.eks. har tippet de to riktige lagene videre fra f.eks. gruppe A, </t>
  </si>
  <si>
    <t>får du 2 poeng for det, uavhengig om de havner på 1. eller 2. plass i gruppa.</t>
  </si>
  <si>
    <t>Ikke glem at de 4 beste treerne også går videre til 8-delsfinalene.</t>
  </si>
  <si>
    <t>1 poeng for hvert lag du klarer å tippe videre fra gruppespillet til 8-delsfinalene</t>
  </si>
  <si>
    <t>Til finale</t>
  </si>
  <si>
    <t>Til semifinaler</t>
  </si>
  <si>
    <t>Tore K. Geitung</t>
  </si>
  <si>
    <t>Einar Matre</t>
  </si>
  <si>
    <t>Ole Magne Sæther</t>
  </si>
  <si>
    <t>Even Straus Sæther</t>
  </si>
  <si>
    <t>EM-TIPPING 2016</t>
  </si>
  <si>
    <t>Toralf Geitung</t>
  </si>
  <si>
    <t>Marte Knutsen</t>
  </si>
  <si>
    <t>Lena Geitung</t>
  </si>
  <si>
    <t>Camilla Natvig</t>
  </si>
  <si>
    <t>Bjarte Iversen Dyrstad</t>
  </si>
  <si>
    <t>Bård Arne Dahle</t>
  </si>
  <si>
    <t>Sjur Jarle Hauge</t>
  </si>
  <si>
    <t>Rune Sveinung Berg</t>
  </si>
  <si>
    <t>Svein Kåre Hjertvik</t>
  </si>
  <si>
    <t>Erlend Falkanger Matre</t>
  </si>
  <si>
    <t>Anders Steine</t>
  </si>
  <si>
    <t>Morten Løvik</t>
  </si>
  <si>
    <t>Daniel Needlestone</t>
  </si>
  <si>
    <t>Eirik Løvik</t>
  </si>
  <si>
    <t>Thomas Stølsvik</t>
  </si>
  <si>
    <t>Roar Misje</t>
  </si>
  <si>
    <t>Geir Lundanes</t>
  </si>
  <si>
    <t>Ole Bugge-Jensen</t>
  </si>
  <si>
    <t>Reidar Hansen</t>
  </si>
  <si>
    <t>Sebastian Eielsen</t>
  </si>
  <si>
    <t>Torbjørn Østbø</t>
  </si>
  <si>
    <t>Leif André Brekke</t>
  </si>
  <si>
    <t>Jarle Vaktmester</t>
  </si>
  <si>
    <t>Drogva Vaskedame</t>
  </si>
  <si>
    <t>Tor Jæger Koppang</t>
  </si>
  <si>
    <t>Pål Følstad Rikardsen</t>
  </si>
  <si>
    <t>Kjell Inge Ingebrigtsen</t>
  </si>
  <si>
    <t>Martin Hauge</t>
  </si>
  <si>
    <t>Mats Hauge</t>
  </si>
  <si>
    <t>Stian Hauge</t>
  </si>
  <si>
    <t>Siv Hauge</t>
  </si>
  <si>
    <t>Harald Hauge</t>
  </si>
  <si>
    <t>Arent-Emil Hauge</t>
  </si>
  <si>
    <t>Eirik Andreassen</t>
  </si>
  <si>
    <t>Nellie Do</t>
  </si>
  <si>
    <t>Martin Austrheim</t>
  </si>
  <si>
    <t>Jonas Storm Skjølingstad</t>
  </si>
  <si>
    <t>Sigurd Viste</t>
  </si>
  <si>
    <t>Henrik Østrått</t>
  </si>
  <si>
    <t>Fredrik Østrått</t>
  </si>
  <si>
    <t>Roger Østrått</t>
  </si>
  <si>
    <t>Edgar Edh</t>
  </si>
  <si>
    <t>Fredrik Sæland</t>
  </si>
  <si>
    <t>Sara Anny Hansson Kalsnes</t>
  </si>
  <si>
    <t>Geir Auestad</t>
  </si>
  <si>
    <t>Øyvind Eileraas</t>
  </si>
  <si>
    <t>Håkon Austrheim</t>
  </si>
  <si>
    <t>Herman Austrheim</t>
  </si>
  <si>
    <t>Svein Andreassen</t>
  </si>
  <si>
    <t>Knut Atle Seim</t>
  </si>
  <si>
    <t>Douglas Murphy</t>
  </si>
  <si>
    <t>Hilde Øygarden</t>
  </si>
  <si>
    <t>Anders Auestad</t>
  </si>
  <si>
    <t>Frank Vea</t>
  </si>
  <si>
    <t>Eirik Eide</t>
  </si>
  <si>
    <t>Sondre Eide</t>
  </si>
  <si>
    <t>Robert Aak Eide</t>
  </si>
  <si>
    <t>Irtaza Syed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</si>
</sst>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1" fillId="0" borderId="0" xfId="0" applyFont="1"/>
    <xf numFmtId="0" fontId="1" fillId="3" borderId="1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quotePrefix="1"/>
    <xf numFmtId="0" fontId="3" fillId="3" borderId="0" xfId="0" applyFont="1" applyFill="1"/>
    <xf numFmtId="0" fontId="1" fillId="0" borderId="0" xfId="0" quotePrefix="1" applyFont="1"/>
    <xf numFmtId="0" fontId="4" fillId="0" borderId="0" xfId="0" applyFont="1"/>
    <xf numFmtId="0" fontId="2" fillId="0" borderId="1" xfId="0" applyFont="1" applyFill="1" applyBorder="1"/>
    <xf numFmtId="1" fontId="1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0" borderId="10" xfId="0" quotePrefix="1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7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1.42578125" defaultRowHeight="15" x14ac:dyDescent="0.25"/>
  <cols>
    <col min="1" max="1" width="31" style="39" customWidth="1"/>
    <col min="2" max="2" width="3" style="40" customWidth="1"/>
    <col min="3" max="36" width="3" style="1" customWidth="1"/>
    <col min="37" max="37" width="3" style="40" customWidth="1"/>
    <col min="38" max="38" width="3.42578125" style="40" customWidth="1"/>
    <col min="39" max="56" width="3.42578125" style="1" customWidth="1"/>
    <col min="57" max="57" width="8.7109375" style="1" customWidth="1"/>
    <col min="58" max="58" width="8.5703125" style="1" customWidth="1"/>
    <col min="59" max="59" width="12.140625" style="1" bestFit="1" customWidth="1"/>
    <col min="60" max="60" width="6.7109375" customWidth="1"/>
    <col min="61" max="61" width="7.42578125" style="1" customWidth="1"/>
  </cols>
  <sheetData>
    <row r="1" spans="1:61" ht="15" customHeight="1" x14ac:dyDescent="0.25">
      <c r="A1" s="20" t="s">
        <v>43</v>
      </c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0" t="s">
        <v>27</v>
      </c>
      <c r="AM1" s="51"/>
      <c r="AN1" s="51"/>
      <c r="AO1" s="51"/>
      <c r="AP1" s="51"/>
      <c r="AQ1" s="51"/>
      <c r="AR1" s="52"/>
      <c r="AS1" s="50" t="s">
        <v>14</v>
      </c>
      <c r="AT1" s="51"/>
      <c r="AU1" s="51"/>
      <c r="AV1" s="51"/>
      <c r="AW1" s="51"/>
      <c r="AX1" s="51"/>
      <c r="AY1" s="51"/>
      <c r="AZ1" s="52"/>
      <c r="BA1" s="50" t="s">
        <v>38</v>
      </c>
      <c r="BB1" s="51"/>
      <c r="BC1" s="51"/>
      <c r="BD1" s="52"/>
      <c r="BE1" s="50" t="s">
        <v>37</v>
      </c>
      <c r="BF1" s="52"/>
      <c r="BG1" s="11" t="s">
        <v>15</v>
      </c>
      <c r="BH1" s="6"/>
      <c r="BI1" s="12"/>
    </row>
    <row r="2" spans="1:61" x14ac:dyDescent="0.25">
      <c r="A2" s="7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9" t="s">
        <v>17</v>
      </c>
      <c r="AM2" s="3" t="s">
        <v>18</v>
      </c>
      <c r="AN2" s="3" t="s">
        <v>19</v>
      </c>
      <c r="AO2" s="3" t="s">
        <v>20</v>
      </c>
      <c r="AP2" s="3" t="s">
        <v>21</v>
      </c>
      <c r="AQ2" s="3" t="s">
        <v>22</v>
      </c>
      <c r="AR2" s="3" t="s">
        <v>26</v>
      </c>
      <c r="AS2" s="9">
        <v>37</v>
      </c>
      <c r="AT2" s="3">
        <v>38</v>
      </c>
      <c r="AU2" s="3">
        <v>39</v>
      </c>
      <c r="AV2" s="3">
        <v>40</v>
      </c>
      <c r="AW2" s="3">
        <v>41</v>
      </c>
      <c r="AX2" s="3">
        <v>42</v>
      </c>
      <c r="AY2" s="3">
        <v>43</v>
      </c>
      <c r="AZ2" s="3">
        <v>44</v>
      </c>
      <c r="BA2" s="9">
        <v>45</v>
      </c>
      <c r="BB2" s="3">
        <v>46</v>
      </c>
      <c r="BC2" s="3">
        <v>47</v>
      </c>
      <c r="BD2" s="8">
        <v>48</v>
      </c>
      <c r="BE2" s="9">
        <v>49</v>
      </c>
      <c r="BF2" s="8">
        <v>50</v>
      </c>
      <c r="BG2" s="9">
        <v>51</v>
      </c>
      <c r="BH2" s="10" t="s">
        <v>8</v>
      </c>
      <c r="BI2" s="10" t="s">
        <v>9</v>
      </c>
    </row>
    <row r="3" spans="1:61" x14ac:dyDescent="0.25">
      <c r="A3" s="4" t="s">
        <v>1</v>
      </c>
      <c r="B3" s="26">
        <v>1</v>
      </c>
      <c r="C3" s="27">
        <v>1</v>
      </c>
      <c r="D3" s="27">
        <v>0</v>
      </c>
      <c r="E3" s="27">
        <v>1</v>
      </c>
      <c r="F3" s="27">
        <v>1</v>
      </c>
      <c r="G3" s="27">
        <v>1</v>
      </c>
      <c r="H3" s="27">
        <v>2</v>
      </c>
      <c r="I3" s="27">
        <v>1</v>
      </c>
      <c r="J3" s="27">
        <v>2</v>
      </c>
      <c r="K3" s="27">
        <v>0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41"/>
      <c r="AM3" s="42"/>
      <c r="AN3" s="42"/>
      <c r="AO3" s="42"/>
      <c r="AP3" s="42"/>
      <c r="AQ3" s="42"/>
      <c r="AR3" s="43"/>
      <c r="AS3" s="41"/>
      <c r="AT3" s="42"/>
      <c r="AU3" s="42"/>
      <c r="AV3" s="42"/>
      <c r="AW3" s="42"/>
      <c r="AX3" s="42"/>
      <c r="AY3" s="42"/>
      <c r="AZ3" s="43"/>
      <c r="BA3" s="41"/>
      <c r="BB3" s="42"/>
      <c r="BC3" s="42"/>
      <c r="BD3" s="43"/>
      <c r="BE3" s="41"/>
      <c r="BF3" s="43"/>
      <c r="BG3" s="13"/>
      <c r="BH3" s="2">
        <f t="shared" ref="BH3:BH34" si="0">SUM(B3:BG3)</f>
        <v>10</v>
      </c>
      <c r="BI3" s="2">
        <f>_xlfn.RANK.EQ(BH3,BH3:BH72)</f>
        <v>4</v>
      </c>
    </row>
    <row r="4" spans="1:61" x14ac:dyDescent="0.25">
      <c r="A4" s="5" t="s">
        <v>96</v>
      </c>
      <c r="B4" s="30">
        <v>1</v>
      </c>
      <c r="C4" s="31">
        <v>2</v>
      </c>
      <c r="D4" s="31">
        <v>2</v>
      </c>
      <c r="E4" s="31">
        <v>1</v>
      </c>
      <c r="F4" s="31">
        <v>0</v>
      </c>
      <c r="G4" s="31">
        <v>1</v>
      </c>
      <c r="H4" s="31">
        <v>1</v>
      </c>
      <c r="I4" s="31">
        <v>2</v>
      </c>
      <c r="J4" s="31">
        <v>2</v>
      </c>
      <c r="K4" s="31">
        <v>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44"/>
      <c r="AM4" s="45"/>
      <c r="AN4" s="45"/>
      <c r="AO4" s="45"/>
      <c r="AP4" s="45"/>
      <c r="AQ4" s="45"/>
      <c r="AR4" s="46"/>
      <c r="AS4" s="44"/>
      <c r="AT4" s="45"/>
      <c r="AU4" s="45"/>
      <c r="AV4" s="45"/>
      <c r="AW4" s="45"/>
      <c r="AX4" s="45"/>
      <c r="AY4" s="45"/>
      <c r="AZ4" s="46"/>
      <c r="BA4" s="44"/>
      <c r="BB4" s="45"/>
      <c r="BC4" s="45"/>
      <c r="BD4" s="46"/>
      <c r="BE4" s="44"/>
      <c r="BF4" s="46"/>
      <c r="BG4" s="15"/>
      <c r="BH4" s="17">
        <f t="shared" si="0"/>
        <v>12</v>
      </c>
      <c r="BI4" s="17">
        <f>_xlfn.RANK.EQ(BH4,BH3:BH72)</f>
        <v>1</v>
      </c>
    </row>
    <row r="5" spans="1:61" x14ac:dyDescent="0.25">
      <c r="A5" s="4" t="s">
        <v>54</v>
      </c>
      <c r="B5" s="26">
        <v>1</v>
      </c>
      <c r="C5" s="27">
        <v>1</v>
      </c>
      <c r="D5" s="27">
        <v>2</v>
      </c>
      <c r="E5" s="27">
        <v>0</v>
      </c>
      <c r="F5" s="27">
        <v>1</v>
      </c>
      <c r="G5" s="27">
        <v>1</v>
      </c>
      <c r="H5" s="27">
        <v>1</v>
      </c>
      <c r="I5" s="27">
        <v>1</v>
      </c>
      <c r="J5" s="27">
        <v>0</v>
      </c>
      <c r="K5" s="27">
        <v>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41"/>
      <c r="AM5" s="42"/>
      <c r="AN5" s="42"/>
      <c r="AO5" s="42"/>
      <c r="AP5" s="42"/>
      <c r="AQ5" s="42"/>
      <c r="AR5" s="43"/>
      <c r="AS5" s="41"/>
      <c r="AT5" s="42"/>
      <c r="AU5" s="42"/>
      <c r="AV5" s="42"/>
      <c r="AW5" s="42"/>
      <c r="AX5" s="42"/>
      <c r="AY5" s="42"/>
      <c r="AZ5" s="43"/>
      <c r="BA5" s="41"/>
      <c r="BB5" s="42"/>
      <c r="BC5" s="42"/>
      <c r="BD5" s="43"/>
      <c r="BE5" s="41"/>
      <c r="BF5" s="43"/>
      <c r="BG5" s="13"/>
      <c r="BH5" s="2">
        <f t="shared" si="0"/>
        <v>8</v>
      </c>
      <c r="BI5" s="2">
        <f>_xlfn.RANK.EQ(BH5,BH3:BH72)</f>
        <v>20</v>
      </c>
    </row>
    <row r="6" spans="1:61" x14ac:dyDescent="0.25">
      <c r="A6" s="5" t="s">
        <v>76</v>
      </c>
      <c r="B6" s="30">
        <v>1</v>
      </c>
      <c r="C6" s="31">
        <v>0</v>
      </c>
      <c r="D6" s="31">
        <v>0</v>
      </c>
      <c r="E6" s="31">
        <v>2</v>
      </c>
      <c r="F6" s="31">
        <v>1</v>
      </c>
      <c r="G6" s="31">
        <v>1</v>
      </c>
      <c r="H6" s="31">
        <v>2</v>
      </c>
      <c r="I6" s="31">
        <v>1</v>
      </c>
      <c r="J6" s="31">
        <v>2</v>
      </c>
      <c r="K6" s="31">
        <v>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44"/>
      <c r="AM6" s="45"/>
      <c r="AN6" s="45"/>
      <c r="AO6" s="45"/>
      <c r="AP6" s="45"/>
      <c r="AQ6" s="45"/>
      <c r="AR6" s="46"/>
      <c r="AS6" s="44"/>
      <c r="AT6" s="45"/>
      <c r="AU6" s="45"/>
      <c r="AV6" s="45"/>
      <c r="AW6" s="45"/>
      <c r="AX6" s="45"/>
      <c r="AY6" s="45"/>
      <c r="AZ6" s="46"/>
      <c r="BA6" s="44"/>
      <c r="BB6" s="45"/>
      <c r="BC6" s="45"/>
      <c r="BD6" s="46"/>
      <c r="BE6" s="44"/>
      <c r="BF6" s="46"/>
      <c r="BG6" s="15"/>
      <c r="BH6" s="17">
        <f t="shared" si="0"/>
        <v>10</v>
      </c>
      <c r="BI6" s="17">
        <f>_xlfn.RANK.EQ(BH6,BH3:BH72)</f>
        <v>4</v>
      </c>
    </row>
    <row r="7" spans="1:61" x14ac:dyDescent="0.25">
      <c r="A7" s="4" t="s">
        <v>2</v>
      </c>
      <c r="B7" s="26">
        <v>2</v>
      </c>
      <c r="C7" s="27">
        <v>0</v>
      </c>
      <c r="D7" s="27">
        <v>0</v>
      </c>
      <c r="E7" s="27">
        <v>0</v>
      </c>
      <c r="F7" s="27">
        <v>0</v>
      </c>
      <c r="G7" s="27">
        <v>2</v>
      </c>
      <c r="H7" s="27">
        <v>1</v>
      </c>
      <c r="I7" s="27">
        <v>1</v>
      </c>
      <c r="J7" s="27">
        <v>2</v>
      </c>
      <c r="K7" s="27">
        <v>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41"/>
      <c r="AM7" s="42"/>
      <c r="AN7" s="42"/>
      <c r="AO7" s="42"/>
      <c r="AP7" s="42"/>
      <c r="AQ7" s="42"/>
      <c r="AR7" s="43"/>
      <c r="AS7" s="41"/>
      <c r="AT7" s="42"/>
      <c r="AU7" s="42"/>
      <c r="AV7" s="42"/>
      <c r="AW7" s="42"/>
      <c r="AX7" s="42"/>
      <c r="AY7" s="42"/>
      <c r="AZ7" s="43"/>
      <c r="BA7" s="41"/>
      <c r="BB7" s="42"/>
      <c r="BC7" s="42"/>
      <c r="BD7" s="43"/>
      <c r="BE7" s="41"/>
      <c r="BF7" s="43"/>
      <c r="BG7" s="13"/>
      <c r="BH7" s="2">
        <f t="shared" si="0"/>
        <v>8</v>
      </c>
      <c r="BI7" s="2">
        <f>_xlfn.RANK.EQ(BH7,BH3:BH72)</f>
        <v>20</v>
      </c>
    </row>
    <row r="8" spans="1:61" x14ac:dyDescent="0.25">
      <c r="A8" s="5" t="s">
        <v>48</v>
      </c>
      <c r="B8" s="30">
        <v>1</v>
      </c>
      <c r="C8" s="31">
        <v>1</v>
      </c>
      <c r="D8" s="31">
        <v>0</v>
      </c>
      <c r="E8" s="31">
        <v>0</v>
      </c>
      <c r="F8" s="31">
        <v>0</v>
      </c>
      <c r="G8" s="31">
        <v>0</v>
      </c>
      <c r="H8" s="31">
        <v>1</v>
      </c>
      <c r="I8" s="31">
        <v>0</v>
      </c>
      <c r="J8" s="31">
        <v>0</v>
      </c>
      <c r="K8" s="31">
        <v>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44"/>
      <c r="AM8" s="45"/>
      <c r="AN8" s="45"/>
      <c r="AO8" s="45"/>
      <c r="AP8" s="45"/>
      <c r="AQ8" s="45"/>
      <c r="AR8" s="46"/>
      <c r="AS8" s="44"/>
      <c r="AT8" s="45"/>
      <c r="AU8" s="45"/>
      <c r="AV8" s="45"/>
      <c r="AW8" s="45"/>
      <c r="AX8" s="45"/>
      <c r="AY8" s="45"/>
      <c r="AZ8" s="46"/>
      <c r="BA8" s="44"/>
      <c r="BB8" s="45"/>
      <c r="BC8" s="45"/>
      <c r="BD8" s="46"/>
      <c r="BE8" s="44"/>
      <c r="BF8" s="46"/>
      <c r="BG8" s="15"/>
      <c r="BH8" s="17">
        <f t="shared" si="0"/>
        <v>3</v>
      </c>
      <c r="BI8" s="17">
        <f>_xlfn.RANK.EQ(BH8,BH3:BH72)</f>
        <v>69</v>
      </c>
    </row>
    <row r="9" spans="1:61" x14ac:dyDescent="0.25">
      <c r="A9" s="4" t="s">
        <v>49</v>
      </c>
      <c r="B9" s="26">
        <v>1</v>
      </c>
      <c r="C9" s="27">
        <v>1</v>
      </c>
      <c r="D9" s="27">
        <v>0</v>
      </c>
      <c r="E9" s="27">
        <v>0</v>
      </c>
      <c r="F9" s="27">
        <v>0</v>
      </c>
      <c r="G9" s="27">
        <v>2</v>
      </c>
      <c r="H9" s="27">
        <v>2</v>
      </c>
      <c r="I9" s="27">
        <v>1</v>
      </c>
      <c r="J9" s="27">
        <v>1</v>
      </c>
      <c r="K9" s="27">
        <v>0</v>
      </c>
      <c r="L9" s="28"/>
      <c r="M9" s="28"/>
      <c r="N9" s="28"/>
      <c r="O9" s="3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  <c r="AL9" s="41"/>
      <c r="AM9" s="42"/>
      <c r="AN9" s="42"/>
      <c r="AO9" s="42"/>
      <c r="AP9" s="42"/>
      <c r="AQ9" s="42"/>
      <c r="AR9" s="43"/>
      <c r="AS9" s="41"/>
      <c r="AT9" s="42"/>
      <c r="AU9" s="42"/>
      <c r="AV9" s="42"/>
      <c r="AW9" s="42"/>
      <c r="AX9" s="42"/>
      <c r="AY9" s="42"/>
      <c r="AZ9" s="43"/>
      <c r="BA9" s="41"/>
      <c r="BB9" s="42"/>
      <c r="BC9" s="42"/>
      <c r="BD9" s="43"/>
      <c r="BE9" s="41"/>
      <c r="BF9" s="43"/>
      <c r="BG9" s="13"/>
      <c r="BH9" s="2">
        <f t="shared" si="0"/>
        <v>8</v>
      </c>
      <c r="BI9" s="2">
        <f>_xlfn.RANK.EQ(BH9,BH3:BH72)</f>
        <v>20</v>
      </c>
    </row>
    <row r="10" spans="1:61" x14ac:dyDescent="0.25">
      <c r="A10" s="5" t="s">
        <v>47</v>
      </c>
      <c r="B10" s="30">
        <v>1</v>
      </c>
      <c r="C10" s="31">
        <v>2</v>
      </c>
      <c r="D10" s="31">
        <v>0</v>
      </c>
      <c r="E10" s="31">
        <v>0</v>
      </c>
      <c r="F10" s="31">
        <v>1</v>
      </c>
      <c r="G10" s="31">
        <v>0</v>
      </c>
      <c r="H10" s="31">
        <v>2</v>
      </c>
      <c r="I10" s="31">
        <v>1</v>
      </c>
      <c r="J10" s="31">
        <v>0</v>
      </c>
      <c r="K10" s="31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3"/>
      <c r="AL10" s="44"/>
      <c r="AM10" s="45"/>
      <c r="AN10" s="45"/>
      <c r="AO10" s="45"/>
      <c r="AP10" s="45"/>
      <c r="AQ10" s="45"/>
      <c r="AR10" s="46"/>
      <c r="AS10" s="44"/>
      <c r="AT10" s="45"/>
      <c r="AU10" s="45"/>
      <c r="AV10" s="45"/>
      <c r="AW10" s="45"/>
      <c r="AX10" s="45"/>
      <c r="AY10" s="45"/>
      <c r="AZ10" s="46"/>
      <c r="BA10" s="44"/>
      <c r="BB10" s="45"/>
      <c r="BC10" s="45"/>
      <c r="BD10" s="46"/>
      <c r="BE10" s="44"/>
      <c r="BF10" s="46"/>
      <c r="BG10" s="15"/>
      <c r="BH10" s="17">
        <f t="shared" si="0"/>
        <v>7</v>
      </c>
      <c r="BI10" s="17">
        <f>_xlfn.RANK.EQ(BH10,BH3:BH72)</f>
        <v>38</v>
      </c>
    </row>
    <row r="11" spans="1:61" x14ac:dyDescent="0.25">
      <c r="A11" s="4" t="s">
        <v>56</v>
      </c>
      <c r="B11" s="26">
        <v>1</v>
      </c>
      <c r="C11" s="27">
        <v>2</v>
      </c>
      <c r="D11" s="27">
        <v>0</v>
      </c>
      <c r="E11" s="27">
        <v>1</v>
      </c>
      <c r="F11" s="27">
        <v>1</v>
      </c>
      <c r="G11" s="27">
        <v>1</v>
      </c>
      <c r="H11" s="27">
        <v>1</v>
      </c>
      <c r="I11" s="27">
        <v>0</v>
      </c>
      <c r="J11" s="27">
        <v>1</v>
      </c>
      <c r="K11" s="27">
        <v>0</v>
      </c>
      <c r="L11" s="28"/>
      <c r="M11" s="28"/>
      <c r="N11" s="28"/>
      <c r="O11" s="3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41"/>
      <c r="AM11" s="42"/>
      <c r="AN11" s="42"/>
      <c r="AO11" s="42"/>
      <c r="AP11" s="42"/>
      <c r="AQ11" s="42"/>
      <c r="AR11" s="43"/>
      <c r="AS11" s="41"/>
      <c r="AT11" s="42"/>
      <c r="AU11" s="42"/>
      <c r="AV11" s="42"/>
      <c r="AW11" s="42"/>
      <c r="AX11" s="42"/>
      <c r="AY11" s="42"/>
      <c r="AZ11" s="43"/>
      <c r="BA11" s="41"/>
      <c r="BB11" s="42"/>
      <c r="BC11" s="42"/>
      <c r="BD11" s="43"/>
      <c r="BE11" s="41"/>
      <c r="BF11" s="43"/>
      <c r="BG11" s="13"/>
      <c r="BH11" s="2">
        <f t="shared" si="0"/>
        <v>8</v>
      </c>
      <c r="BI11" s="2">
        <f>_xlfn.RANK.EQ(BH11,BH3:BH72)</f>
        <v>20</v>
      </c>
    </row>
    <row r="12" spans="1:61" x14ac:dyDescent="0.25">
      <c r="A12" s="5" t="s">
        <v>94</v>
      </c>
      <c r="B12" s="30">
        <v>1</v>
      </c>
      <c r="C12" s="31">
        <v>1</v>
      </c>
      <c r="D12" s="31">
        <v>2</v>
      </c>
      <c r="E12" s="31">
        <v>0</v>
      </c>
      <c r="F12" s="31">
        <v>1</v>
      </c>
      <c r="G12" s="31">
        <v>0</v>
      </c>
      <c r="H12" s="31">
        <v>1</v>
      </c>
      <c r="I12" s="31">
        <v>1</v>
      </c>
      <c r="J12" s="31">
        <v>0</v>
      </c>
      <c r="K12" s="31"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3"/>
      <c r="AL12" s="44"/>
      <c r="AM12" s="45"/>
      <c r="AN12" s="45"/>
      <c r="AO12" s="45"/>
      <c r="AP12" s="45"/>
      <c r="AQ12" s="45"/>
      <c r="AR12" s="46"/>
      <c r="AS12" s="44"/>
      <c r="AT12" s="45"/>
      <c r="AU12" s="45"/>
      <c r="AV12" s="45"/>
      <c r="AW12" s="45"/>
      <c r="AX12" s="45"/>
      <c r="AY12" s="45"/>
      <c r="AZ12" s="46"/>
      <c r="BA12" s="44"/>
      <c r="BB12" s="45"/>
      <c r="BC12" s="45"/>
      <c r="BD12" s="46"/>
      <c r="BE12" s="44"/>
      <c r="BF12" s="46"/>
      <c r="BG12" s="15"/>
      <c r="BH12" s="17">
        <f t="shared" si="0"/>
        <v>7</v>
      </c>
      <c r="BI12" s="17">
        <f>_xlfn.RANK.EQ(BH12,BH3:BH72)</f>
        <v>38</v>
      </c>
    </row>
    <row r="13" spans="1:61" x14ac:dyDescent="0.25">
      <c r="A13" s="4" t="s">
        <v>67</v>
      </c>
      <c r="B13" s="26">
        <v>1</v>
      </c>
      <c r="C13" s="27">
        <v>1</v>
      </c>
      <c r="D13" s="27">
        <v>2</v>
      </c>
      <c r="E13" s="27">
        <v>0</v>
      </c>
      <c r="F13" s="27">
        <v>0</v>
      </c>
      <c r="G13" s="27">
        <v>1</v>
      </c>
      <c r="H13" s="27">
        <v>1</v>
      </c>
      <c r="I13" s="27">
        <v>1</v>
      </c>
      <c r="J13" s="27">
        <v>0</v>
      </c>
      <c r="K13" s="27">
        <v>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41"/>
      <c r="AM13" s="42"/>
      <c r="AN13" s="42"/>
      <c r="AO13" s="42"/>
      <c r="AP13" s="42"/>
      <c r="AQ13" s="42"/>
      <c r="AR13" s="43"/>
      <c r="AS13" s="41"/>
      <c r="AT13" s="42"/>
      <c r="AU13" s="42"/>
      <c r="AV13" s="42"/>
      <c r="AW13" s="42"/>
      <c r="AX13" s="42"/>
      <c r="AY13" s="42"/>
      <c r="AZ13" s="43"/>
      <c r="BA13" s="41"/>
      <c r="BB13" s="42"/>
      <c r="BC13" s="42"/>
      <c r="BD13" s="43"/>
      <c r="BE13" s="41"/>
      <c r="BF13" s="43"/>
      <c r="BG13" s="13"/>
      <c r="BH13" s="2">
        <f t="shared" si="0"/>
        <v>7</v>
      </c>
      <c r="BI13" s="2">
        <f>_xlfn.RANK.EQ(BH13,BH3:BH72)</f>
        <v>38</v>
      </c>
    </row>
    <row r="14" spans="1:61" x14ac:dyDescent="0.25">
      <c r="A14" s="5" t="s">
        <v>85</v>
      </c>
      <c r="B14" s="30">
        <v>1</v>
      </c>
      <c r="C14" s="31">
        <v>1</v>
      </c>
      <c r="D14" s="31">
        <v>0</v>
      </c>
      <c r="E14" s="31">
        <v>0</v>
      </c>
      <c r="F14" s="31">
        <v>1</v>
      </c>
      <c r="G14" s="31">
        <v>2</v>
      </c>
      <c r="H14" s="31">
        <v>1</v>
      </c>
      <c r="I14" s="31">
        <v>1</v>
      </c>
      <c r="J14" s="31">
        <v>0</v>
      </c>
      <c r="K14" s="31"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3"/>
      <c r="AL14" s="44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6"/>
      <c r="BA14" s="44"/>
      <c r="BB14" s="45"/>
      <c r="BC14" s="45"/>
      <c r="BD14" s="46"/>
      <c r="BE14" s="44"/>
      <c r="BF14" s="46"/>
      <c r="BG14" s="15"/>
      <c r="BH14" s="17">
        <f t="shared" si="0"/>
        <v>7</v>
      </c>
      <c r="BI14" s="17">
        <f>_xlfn.RANK.EQ(BH14,BH3:BH72)</f>
        <v>38</v>
      </c>
    </row>
    <row r="15" spans="1:61" x14ac:dyDescent="0.25">
      <c r="A15" s="4" t="s">
        <v>40</v>
      </c>
      <c r="B15" s="26">
        <v>1</v>
      </c>
      <c r="C15" s="27">
        <v>1</v>
      </c>
      <c r="D15" s="27">
        <v>0</v>
      </c>
      <c r="E15" s="27">
        <v>0</v>
      </c>
      <c r="F15" s="27">
        <v>0</v>
      </c>
      <c r="G15" s="27">
        <v>1</v>
      </c>
      <c r="H15" s="27">
        <v>1</v>
      </c>
      <c r="I15" s="27">
        <v>1</v>
      </c>
      <c r="J15" s="27">
        <v>0</v>
      </c>
      <c r="K15" s="27"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  <c r="AL15" s="41"/>
      <c r="AM15" s="42"/>
      <c r="AN15" s="42"/>
      <c r="AO15" s="42"/>
      <c r="AP15" s="42"/>
      <c r="AQ15" s="42"/>
      <c r="AR15" s="43"/>
      <c r="AS15" s="41"/>
      <c r="AT15" s="42"/>
      <c r="AU15" s="42"/>
      <c r="AV15" s="42"/>
      <c r="AW15" s="42"/>
      <c r="AX15" s="42"/>
      <c r="AY15" s="42"/>
      <c r="AZ15" s="43"/>
      <c r="BA15" s="41"/>
      <c r="BB15" s="42"/>
      <c r="BC15" s="42"/>
      <c r="BD15" s="43"/>
      <c r="BE15" s="41"/>
      <c r="BF15" s="43"/>
      <c r="BG15" s="13"/>
      <c r="BH15" s="2">
        <f t="shared" si="0"/>
        <v>5</v>
      </c>
      <c r="BI15" s="2">
        <f>_xlfn.RANK.EQ(BH15,BH3:BH72)</f>
        <v>59</v>
      </c>
    </row>
    <row r="16" spans="1:61" x14ac:dyDescent="0.25">
      <c r="A16" s="5" t="s">
        <v>77</v>
      </c>
      <c r="B16" s="30">
        <v>1</v>
      </c>
      <c r="C16" s="31">
        <v>0</v>
      </c>
      <c r="D16" s="31">
        <v>1</v>
      </c>
      <c r="E16" s="31">
        <v>0</v>
      </c>
      <c r="F16" s="31">
        <v>1</v>
      </c>
      <c r="G16" s="31">
        <v>1</v>
      </c>
      <c r="H16" s="31">
        <v>1</v>
      </c>
      <c r="I16" s="31">
        <v>1</v>
      </c>
      <c r="J16" s="31">
        <v>0</v>
      </c>
      <c r="K16" s="31"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44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6"/>
      <c r="BA16" s="44"/>
      <c r="BB16" s="45"/>
      <c r="BC16" s="45"/>
      <c r="BD16" s="46"/>
      <c r="BE16" s="44"/>
      <c r="BF16" s="46"/>
      <c r="BG16" s="15"/>
      <c r="BH16" s="17">
        <f t="shared" si="0"/>
        <v>6</v>
      </c>
      <c r="BI16" s="17">
        <f>_xlfn.RANK.EQ(BH16,BH3:BH72)</f>
        <v>52</v>
      </c>
    </row>
    <row r="17" spans="1:61" x14ac:dyDescent="0.25">
      <c r="A17" s="23" t="s">
        <v>98</v>
      </c>
      <c r="B17" s="26">
        <v>1</v>
      </c>
      <c r="C17" s="27">
        <v>1</v>
      </c>
      <c r="D17" s="27">
        <v>0</v>
      </c>
      <c r="E17" s="27">
        <v>0</v>
      </c>
      <c r="F17" s="27">
        <v>1</v>
      </c>
      <c r="G17" s="27">
        <v>1</v>
      </c>
      <c r="H17" s="27">
        <v>2</v>
      </c>
      <c r="I17" s="27">
        <v>1</v>
      </c>
      <c r="J17" s="27">
        <v>2</v>
      </c>
      <c r="K17" s="27"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9"/>
      <c r="AL17" s="41"/>
      <c r="AM17" s="42"/>
      <c r="AN17" s="42"/>
      <c r="AO17" s="42"/>
      <c r="AP17" s="42"/>
      <c r="AQ17" s="42"/>
      <c r="AR17" s="43"/>
      <c r="AS17" s="41"/>
      <c r="AT17" s="42"/>
      <c r="AU17" s="42"/>
      <c r="AV17" s="42"/>
      <c r="AW17" s="42"/>
      <c r="AX17" s="42"/>
      <c r="AY17" s="42"/>
      <c r="AZ17" s="43"/>
      <c r="BA17" s="41"/>
      <c r="BB17" s="42"/>
      <c r="BC17" s="42"/>
      <c r="BD17" s="43"/>
      <c r="BE17" s="41"/>
      <c r="BF17" s="43"/>
      <c r="BG17" s="13"/>
      <c r="BH17" s="2">
        <f t="shared" si="0"/>
        <v>9</v>
      </c>
      <c r="BI17" s="2">
        <f>_xlfn.RANK.EQ(BH17,BH3:BH72)</f>
        <v>9</v>
      </c>
    </row>
    <row r="18" spans="1:61" x14ac:dyDescent="0.25">
      <c r="A18" s="5" t="s">
        <v>57</v>
      </c>
      <c r="B18" s="30">
        <v>1</v>
      </c>
      <c r="C18" s="31">
        <v>2</v>
      </c>
      <c r="D18" s="31">
        <v>2</v>
      </c>
      <c r="E18" s="31">
        <v>0</v>
      </c>
      <c r="F18" s="31">
        <v>1</v>
      </c>
      <c r="G18" s="31">
        <v>0</v>
      </c>
      <c r="H18" s="31">
        <v>1</v>
      </c>
      <c r="I18" s="31">
        <v>1</v>
      </c>
      <c r="J18" s="31">
        <v>0</v>
      </c>
      <c r="K18" s="31"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3"/>
      <c r="AL18" s="44"/>
      <c r="AM18" s="45"/>
      <c r="AN18" s="45"/>
      <c r="AO18" s="45"/>
      <c r="AP18" s="45"/>
      <c r="AQ18" s="45"/>
      <c r="AR18" s="46"/>
      <c r="AS18" s="44"/>
      <c r="AT18" s="45"/>
      <c r="AU18" s="45"/>
      <c r="AV18" s="45"/>
      <c r="AW18" s="45"/>
      <c r="AX18" s="45"/>
      <c r="AY18" s="45"/>
      <c r="AZ18" s="46"/>
      <c r="BA18" s="44"/>
      <c r="BB18" s="45"/>
      <c r="BC18" s="45"/>
      <c r="BD18" s="46"/>
      <c r="BE18" s="44"/>
      <c r="BF18" s="46"/>
      <c r="BG18" s="15"/>
      <c r="BH18" s="16">
        <f t="shared" si="0"/>
        <v>8</v>
      </c>
      <c r="BI18" s="16">
        <f>_xlfn.RANK.EQ(BH18,BH3:BH72)</f>
        <v>20</v>
      </c>
    </row>
    <row r="19" spans="1:61" x14ac:dyDescent="0.25">
      <c r="A19" s="4" t="s">
        <v>3</v>
      </c>
      <c r="B19" s="35">
        <v>1</v>
      </c>
      <c r="C19" s="28">
        <v>1</v>
      </c>
      <c r="D19" s="28">
        <v>0</v>
      </c>
      <c r="E19" s="28">
        <v>2</v>
      </c>
      <c r="F19" s="28">
        <v>1</v>
      </c>
      <c r="G19" s="28">
        <v>1</v>
      </c>
      <c r="H19" s="28">
        <v>1</v>
      </c>
      <c r="I19" s="28">
        <v>1</v>
      </c>
      <c r="J19" s="28">
        <v>0</v>
      </c>
      <c r="K19" s="28"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  <c r="AL19" s="41"/>
      <c r="AM19" s="42"/>
      <c r="AN19" s="42"/>
      <c r="AO19" s="42"/>
      <c r="AP19" s="42"/>
      <c r="AQ19" s="42"/>
      <c r="AR19" s="43"/>
      <c r="AS19" s="41"/>
      <c r="AT19" s="42"/>
      <c r="AU19" s="42"/>
      <c r="AV19" s="42"/>
      <c r="AW19" s="42"/>
      <c r="AX19" s="42"/>
      <c r="AY19" s="42"/>
      <c r="AZ19" s="43"/>
      <c r="BA19" s="41"/>
      <c r="BB19" s="42"/>
      <c r="BC19" s="42"/>
      <c r="BD19" s="43"/>
      <c r="BE19" s="41"/>
      <c r="BF19" s="43"/>
      <c r="BG19" s="13"/>
      <c r="BH19" s="14">
        <f t="shared" si="0"/>
        <v>8</v>
      </c>
      <c r="BI19" s="14">
        <f>_xlfn.RANK.EQ(BH19,BH3:BH72)</f>
        <v>20</v>
      </c>
    </row>
    <row r="20" spans="1:61" x14ac:dyDescent="0.25">
      <c r="A20" s="5" t="s">
        <v>53</v>
      </c>
      <c r="B20" s="30">
        <v>1</v>
      </c>
      <c r="C20" s="31">
        <v>2</v>
      </c>
      <c r="D20" s="31">
        <v>0</v>
      </c>
      <c r="E20" s="31">
        <v>0</v>
      </c>
      <c r="F20" s="31">
        <v>0</v>
      </c>
      <c r="G20" s="31">
        <v>1</v>
      </c>
      <c r="H20" s="31">
        <v>2</v>
      </c>
      <c r="I20" s="31">
        <v>1</v>
      </c>
      <c r="J20" s="31">
        <v>0</v>
      </c>
      <c r="K20" s="31"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3"/>
      <c r="AL20" s="44"/>
      <c r="AM20" s="45"/>
      <c r="AN20" s="45"/>
      <c r="AO20" s="45"/>
      <c r="AP20" s="45"/>
      <c r="AQ20" s="45"/>
      <c r="AR20" s="46"/>
      <c r="AS20" s="44"/>
      <c r="AT20" s="45"/>
      <c r="AU20" s="45"/>
      <c r="AV20" s="45"/>
      <c r="AW20" s="45"/>
      <c r="AX20" s="45"/>
      <c r="AY20" s="45"/>
      <c r="AZ20" s="46"/>
      <c r="BA20" s="44"/>
      <c r="BB20" s="45"/>
      <c r="BC20" s="45"/>
      <c r="BD20" s="46"/>
      <c r="BE20" s="44"/>
      <c r="BF20" s="46"/>
      <c r="BG20" s="15"/>
      <c r="BH20" s="16">
        <f t="shared" si="0"/>
        <v>7</v>
      </c>
      <c r="BI20" s="16">
        <f>_xlfn.RANK.EQ(BH20,BH3:BH72)</f>
        <v>38</v>
      </c>
    </row>
    <row r="21" spans="1:61" x14ac:dyDescent="0.25">
      <c r="A21" s="4" t="s">
        <v>42</v>
      </c>
      <c r="B21" s="35">
        <v>1</v>
      </c>
      <c r="C21" s="28">
        <v>1</v>
      </c>
      <c r="D21" s="28">
        <v>1</v>
      </c>
      <c r="E21" s="28">
        <v>0</v>
      </c>
      <c r="F21" s="28">
        <v>1</v>
      </c>
      <c r="G21" s="28">
        <v>2</v>
      </c>
      <c r="H21" s="28">
        <v>1</v>
      </c>
      <c r="I21" s="28">
        <v>1</v>
      </c>
      <c r="J21" s="28">
        <v>0</v>
      </c>
      <c r="K21" s="28"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  <c r="AL21" s="41"/>
      <c r="AM21" s="42"/>
      <c r="AN21" s="42"/>
      <c r="AO21" s="42"/>
      <c r="AP21" s="42"/>
      <c r="AQ21" s="42"/>
      <c r="AR21" s="43"/>
      <c r="AS21" s="41"/>
      <c r="AT21" s="42"/>
      <c r="AU21" s="42"/>
      <c r="AV21" s="42"/>
      <c r="AW21" s="42"/>
      <c r="AX21" s="42"/>
      <c r="AY21" s="42"/>
      <c r="AZ21" s="43"/>
      <c r="BA21" s="41"/>
      <c r="BB21" s="42"/>
      <c r="BC21" s="42"/>
      <c r="BD21" s="43"/>
      <c r="BE21" s="41"/>
      <c r="BF21" s="43"/>
      <c r="BG21" s="13"/>
      <c r="BH21" s="14">
        <f t="shared" si="0"/>
        <v>8</v>
      </c>
      <c r="BI21" s="14">
        <f>_xlfn.RANK.EQ(BH21,BH3:BH72)</f>
        <v>20</v>
      </c>
    </row>
    <row r="22" spans="1:61" x14ac:dyDescent="0.25">
      <c r="A22" s="5" t="s">
        <v>97</v>
      </c>
      <c r="B22" s="30">
        <v>1</v>
      </c>
      <c r="C22" s="31">
        <v>1</v>
      </c>
      <c r="D22" s="31">
        <v>1</v>
      </c>
      <c r="E22" s="31">
        <v>0</v>
      </c>
      <c r="F22" s="31">
        <v>0</v>
      </c>
      <c r="G22" s="31">
        <v>1</v>
      </c>
      <c r="H22" s="31">
        <v>2</v>
      </c>
      <c r="I22" s="31">
        <v>1</v>
      </c>
      <c r="J22" s="31">
        <v>2</v>
      </c>
      <c r="K22" s="31">
        <v>2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  <c r="AL22" s="44"/>
      <c r="AM22" s="45"/>
      <c r="AN22" s="45"/>
      <c r="AO22" s="45"/>
      <c r="AP22" s="45"/>
      <c r="AQ22" s="45"/>
      <c r="AR22" s="46"/>
      <c r="AS22" s="44"/>
      <c r="AT22" s="45"/>
      <c r="AU22" s="45"/>
      <c r="AV22" s="45"/>
      <c r="AW22" s="45"/>
      <c r="AX22" s="45"/>
      <c r="AY22" s="45"/>
      <c r="AZ22" s="46"/>
      <c r="BA22" s="44"/>
      <c r="BB22" s="45"/>
      <c r="BC22" s="45"/>
      <c r="BD22" s="46"/>
      <c r="BE22" s="44"/>
      <c r="BF22" s="46"/>
      <c r="BG22" s="15"/>
      <c r="BH22" s="16">
        <f t="shared" si="0"/>
        <v>11</v>
      </c>
      <c r="BI22" s="16">
        <f>_xlfn.RANK.EQ(BH22,BH3:BH72)</f>
        <v>2</v>
      </c>
    </row>
    <row r="23" spans="1:61" x14ac:dyDescent="0.25">
      <c r="A23" s="23" t="s">
        <v>86</v>
      </c>
      <c r="B23" s="35">
        <v>1</v>
      </c>
      <c r="C23" s="28">
        <v>1</v>
      </c>
      <c r="D23" s="28">
        <v>0</v>
      </c>
      <c r="E23" s="28">
        <v>0</v>
      </c>
      <c r="F23" s="28">
        <v>1</v>
      </c>
      <c r="G23" s="28">
        <v>1</v>
      </c>
      <c r="H23" s="28">
        <v>1</v>
      </c>
      <c r="I23" s="28">
        <v>1</v>
      </c>
      <c r="J23" s="28">
        <v>0</v>
      </c>
      <c r="K23" s="28"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  <c r="AL23" s="41"/>
      <c r="AM23" s="42"/>
      <c r="AN23" s="42"/>
      <c r="AO23" s="42"/>
      <c r="AP23" s="42"/>
      <c r="AQ23" s="42"/>
      <c r="AR23" s="43"/>
      <c r="AS23" s="41"/>
      <c r="AT23" s="42"/>
      <c r="AU23" s="42"/>
      <c r="AV23" s="42"/>
      <c r="AW23" s="42"/>
      <c r="AX23" s="42"/>
      <c r="AY23" s="42"/>
      <c r="AZ23" s="43"/>
      <c r="BA23" s="41"/>
      <c r="BB23" s="42"/>
      <c r="BC23" s="42"/>
      <c r="BD23" s="43"/>
      <c r="BE23" s="41"/>
      <c r="BF23" s="43"/>
      <c r="BG23" s="13"/>
      <c r="BH23" s="14">
        <f t="shared" si="0"/>
        <v>6</v>
      </c>
      <c r="BI23" s="14">
        <f>_xlfn.RANK.EQ(BH23,BH3:BH72)</f>
        <v>52</v>
      </c>
    </row>
    <row r="24" spans="1:61" x14ac:dyDescent="0.25">
      <c r="A24" s="5" t="s">
        <v>83</v>
      </c>
      <c r="B24" s="30">
        <v>1</v>
      </c>
      <c r="C24" s="31">
        <v>2</v>
      </c>
      <c r="D24" s="31">
        <v>2</v>
      </c>
      <c r="E24" s="31">
        <v>0</v>
      </c>
      <c r="F24" s="31">
        <v>0</v>
      </c>
      <c r="G24" s="31">
        <v>0</v>
      </c>
      <c r="H24" s="31">
        <v>2</v>
      </c>
      <c r="I24" s="31">
        <v>1</v>
      </c>
      <c r="J24" s="31">
        <v>0</v>
      </c>
      <c r="K24" s="31">
        <v>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  <c r="AL24" s="44"/>
      <c r="AM24" s="45"/>
      <c r="AN24" s="45"/>
      <c r="AO24" s="45"/>
      <c r="AP24" s="45"/>
      <c r="AQ24" s="45"/>
      <c r="AR24" s="46"/>
      <c r="AS24" s="44"/>
      <c r="AT24" s="45"/>
      <c r="AU24" s="45"/>
      <c r="AV24" s="45"/>
      <c r="AW24" s="45"/>
      <c r="AX24" s="45"/>
      <c r="AY24" s="45"/>
      <c r="AZ24" s="46"/>
      <c r="BA24" s="44"/>
      <c r="BB24" s="45"/>
      <c r="BC24" s="45"/>
      <c r="BD24" s="46"/>
      <c r="BE24" s="44"/>
      <c r="BF24" s="46"/>
      <c r="BG24" s="15"/>
      <c r="BH24" s="16">
        <f t="shared" si="0"/>
        <v>8</v>
      </c>
      <c r="BI24" s="16">
        <f>_xlfn.RANK.EQ(BH24,BH3:BH72)</f>
        <v>20</v>
      </c>
    </row>
    <row r="25" spans="1:61" x14ac:dyDescent="0.25">
      <c r="A25" s="23" t="s">
        <v>88</v>
      </c>
      <c r="B25" s="35">
        <v>1</v>
      </c>
      <c r="C25" s="28">
        <v>2</v>
      </c>
      <c r="D25" s="28">
        <v>0</v>
      </c>
      <c r="E25" s="28">
        <v>0</v>
      </c>
      <c r="F25" s="28">
        <v>0</v>
      </c>
      <c r="G25" s="28">
        <v>2</v>
      </c>
      <c r="H25" s="28">
        <v>2</v>
      </c>
      <c r="I25" s="28">
        <v>1</v>
      </c>
      <c r="J25" s="28">
        <v>2</v>
      </c>
      <c r="K25" s="28"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41"/>
      <c r="AM25" s="42"/>
      <c r="AN25" s="42"/>
      <c r="AO25" s="42"/>
      <c r="AP25" s="42"/>
      <c r="AQ25" s="42"/>
      <c r="AR25" s="43"/>
      <c r="AS25" s="41"/>
      <c r="AT25" s="42"/>
      <c r="AU25" s="42"/>
      <c r="AV25" s="42"/>
      <c r="AW25" s="42"/>
      <c r="AX25" s="42"/>
      <c r="AY25" s="42"/>
      <c r="AZ25" s="43"/>
      <c r="BA25" s="41"/>
      <c r="BB25" s="42"/>
      <c r="BC25" s="42"/>
      <c r="BD25" s="43"/>
      <c r="BE25" s="41"/>
      <c r="BF25" s="43"/>
      <c r="BG25" s="13"/>
      <c r="BH25" s="14">
        <f t="shared" si="0"/>
        <v>10</v>
      </c>
      <c r="BI25" s="14">
        <f>_xlfn.RANK.EQ(BH25,BH3:BH72)</f>
        <v>4</v>
      </c>
    </row>
    <row r="26" spans="1:61" x14ac:dyDescent="0.25">
      <c r="A26" s="5" t="s">
        <v>60</v>
      </c>
      <c r="B26" s="30">
        <v>2</v>
      </c>
      <c r="C26" s="31">
        <v>1</v>
      </c>
      <c r="D26" s="31">
        <v>0</v>
      </c>
      <c r="E26" s="31">
        <v>1</v>
      </c>
      <c r="F26" s="31">
        <v>2</v>
      </c>
      <c r="G26" s="31">
        <v>1</v>
      </c>
      <c r="H26" s="31">
        <v>1</v>
      </c>
      <c r="I26" s="31">
        <v>1</v>
      </c>
      <c r="J26" s="31">
        <v>0</v>
      </c>
      <c r="K26" s="31"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/>
      <c r="AL26" s="44"/>
      <c r="AM26" s="45"/>
      <c r="AN26" s="45"/>
      <c r="AO26" s="45"/>
      <c r="AP26" s="45"/>
      <c r="AQ26" s="45"/>
      <c r="AR26" s="46"/>
      <c r="AS26" s="44"/>
      <c r="AT26" s="45"/>
      <c r="AU26" s="45"/>
      <c r="AV26" s="45"/>
      <c r="AW26" s="45"/>
      <c r="AX26" s="45"/>
      <c r="AY26" s="45"/>
      <c r="AZ26" s="46"/>
      <c r="BA26" s="44"/>
      <c r="BB26" s="45"/>
      <c r="BC26" s="45"/>
      <c r="BD26" s="46"/>
      <c r="BE26" s="44"/>
      <c r="BF26" s="46"/>
      <c r="BG26" s="15"/>
      <c r="BH26" s="16">
        <f t="shared" si="0"/>
        <v>9</v>
      </c>
      <c r="BI26" s="16">
        <f>_xlfn.RANK.EQ(BH26,BH3:BH72)</f>
        <v>9</v>
      </c>
    </row>
    <row r="27" spans="1:61" x14ac:dyDescent="0.25">
      <c r="A27" s="4" t="s">
        <v>6</v>
      </c>
      <c r="B27" s="35">
        <v>1</v>
      </c>
      <c r="C27" s="28">
        <v>1</v>
      </c>
      <c r="D27" s="28">
        <v>0</v>
      </c>
      <c r="E27" s="28">
        <v>0</v>
      </c>
      <c r="F27" s="28">
        <v>1</v>
      </c>
      <c r="G27" s="28">
        <v>1</v>
      </c>
      <c r="H27" s="28">
        <v>1</v>
      </c>
      <c r="I27" s="28">
        <v>1</v>
      </c>
      <c r="J27" s="28">
        <v>0</v>
      </c>
      <c r="K27" s="28">
        <v>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9"/>
      <c r="AL27" s="41"/>
      <c r="AM27" s="42"/>
      <c r="AN27" s="42"/>
      <c r="AO27" s="42"/>
      <c r="AP27" s="42"/>
      <c r="AQ27" s="42"/>
      <c r="AR27" s="43"/>
      <c r="AS27" s="41"/>
      <c r="AT27" s="42"/>
      <c r="AU27" s="42"/>
      <c r="AV27" s="42"/>
      <c r="AW27" s="42"/>
      <c r="AX27" s="42"/>
      <c r="AY27" s="42"/>
      <c r="AZ27" s="43"/>
      <c r="BA27" s="41"/>
      <c r="BB27" s="42"/>
      <c r="BC27" s="42"/>
      <c r="BD27" s="43"/>
      <c r="BE27" s="41"/>
      <c r="BF27" s="43"/>
      <c r="BG27" s="13"/>
      <c r="BH27" s="14">
        <f t="shared" si="0"/>
        <v>6</v>
      </c>
      <c r="BI27" s="14">
        <f>_xlfn.RANK.EQ(BH27,BH3:BH72)</f>
        <v>52</v>
      </c>
    </row>
    <row r="28" spans="1:61" x14ac:dyDescent="0.25">
      <c r="A28" s="5" t="s">
        <v>75</v>
      </c>
      <c r="B28" s="30">
        <v>1</v>
      </c>
      <c r="C28" s="31">
        <v>0</v>
      </c>
      <c r="D28" s="31">
        <v>0</v>
      </c>
      <c r="E28" s="31">
        <v>2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44"/>
      <c r="AM28" s="45"/>
      <c r="AN28" s="45"/>
      <c r="AO28" s="45"/>
      <c r="AP28" s="45"/>
      <c r="AQ28" s="45"/>
      <c r="AR28" s="46"/>
      <c r="AS28" s="44"/>
      <c r="AT28" s="45"/>
      <c r="AU28" s="45"/>
      <c r="AV28" s="45"/>
      <c r="AW28" s="45"/>
      <c r="AX28" s="45"/>
      <c r="AY28" s="45"/>
      <c r="AZ28" s="46"/>
      <c r="BA28" s="44"/>
      <c r="BB28" s="45"/>
      <c r="BC28" s="45"/>
      <c r="BD28" s="46"/>
      <c r="BE28" s="44"/>
      <c r="BF28" s="46"/>
      <c r="BG28" s="15"/>
      <c r="BH28" s="16">
        <f t="shared" si="0"/>
        <v>8</v>
      </c>
      <c r="BI28" s="16">
        <f>_xlfn.RANK.EQ(BH28,BH3:BH72)</f>
        <v>20</v>
      </c>
    </row>
    <row r="29" spans="1:61" x14ac:dyDescent="0.25">
      <c r="A29" s="4" t="s">
        <v>7</v>
      </c>
      <c r="B29" s="35">
        <v>1</v>
      </c>
      <c r="C29" s="28">
        <v>1</v>
      </c>
      <c r="D29" s="28">
        <v>0</v>
      </c>
      <c r="E29" s="28">
        <v>0</v>
      </c>
      <c r="F29" s="28">
        <v>2</v>
      </c>
      <c r="G29" s="28">
        <v>2</v>
      </c>
      <c r="H29" s="28">
        <v>2</v>
      </c>
      <c r="I29" s="28">
        <v>1</v>
      </c>
      <c r="J29" s="28">
        <v>0</v>
      </c>
      <c r="K29" s="28"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9"/>
      <c r="AL29" s="41"/>
      <c r="AM29" s="42"/>
      <c r="AN29" s="42"/>
      <c r="AO29" s="42"/>
      <c r="AP29" s="42"/>
      <c r="AQ29" s="42"/>
      <c r="AR29" s="43"/>
      <c r="AS29" s="41"/>
      <c r="AT29" s="42"/>
      <c r="AU29" s="42"/>
      <c r="AV29" s="42"/>
      <c r="AW29" s="42"/>
      <c r="AX29" s="42"/>
      <c r="AY29" s="42"/>
      <c r="AZ29" s="43"/>
      <c r="BA29" s="41"/>
      <c r="BB29" s="42"/>
      <c r="BC29" s="42"/>
      <c r="BD29" s="43"/>
      <c r="BE29" s="41"/>
      <c r="BF29" s="43"/>
      <c r="BG29" s="13"/>
      <c r="BH29" s="14">
        <f t="shared" si="0"/>
        <v>9</v>
      </c>
      <c r="BI29" s="14">
        <f>_xlfn.RANK.EQ(BH29,BH3:BH72)</f>
        <v>9</v>
      </c>
    </row>
    <row r="30" spans="1:61" x14ac:dyDescent="0.25">
      <c r="A30" s="5" t="s">
        <v>82</v>
      </c>
      <c r="B30" s="30">
        <v>1</v>
      </c>
      <c r="C30" s="31">
        <v>2</v>
      </c>
      <c r="D30" s="31">
        <v>0</v>
      </c>
      <c r="E30" s="31">
        <v>0</v>
      </c>
      <c r="F30" s="31">
        <v>1</v>
      </c>
      <c r="G30" s="31">
        <v>0</v>
      </c>
      <c r="H30" s="31">
        <v>2</v>
      </c>
      <c r="I30" s="31">
        <v>1</v>
      </c>
      <c r="J30" s="31">
        <v>0</v>
      </c>
      <c r="K30" s="31"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3"/>
      <c r="AL30" s="44"/>
      <c r="AM30" s="45"/>
      <c r="AN30" s="45"/>
      <c r="AO30" s="45"/>
      <c r="AP30" s="45"/>
      <c r="AQ30" s="45"/>
      <c r="AR30" s="46"/>
      <c r="AS30" s="44"/>
      <c r="AT30" s="45"/>
      <c r="AU30" s="45"/>
      <c r="AV30" s="45"/>
      <c r="AW30" s="45"/>
      <c r="AX30" s="45"/>
      <c r="AY30" s="45"/>
      <c r="AZ30" s="46"/>
      <c r="BA30" s="44"/>
      <c r="BB30" s="45"/>
      <c r="BC30" s="45"/>
      <c r="BD30" s="46"/>
      <c r="BE30" s="44"/>
      <c r="BF30" s="46"/>
      <c r="BG30" s="15"/>
      <c r="BH30" s="16">
        <f t="shared" si="0"/>
        <v>7</v>
      </c>
      <c r="BI30" s="16">
        <f>_xlfn.RANK.EQ(BH30,BH3:BH72)</f>
        <v>38</v>
      </c>
    </row>
    <row r="31" spans="1:61" x14ac:dyDescent="0.25">
      <c r="A31" s="4" t="s">
        <v>91</v>
      </c>
      <c r="B31" s="35">
        <v>1</v>
      </c>
      <c r="C31" s="28">
        <v>2</v>
      </c>
      <c r="D31" s="28">
        <v>1</v>
      </c>
      <c r="E31" s="28">
        <v>0</v>
      </c>
      <c r="F31" s="28">
        <v>0</v>
      </c>
      <c r="G31" s="28">
        <v>2</v>
      </c>
      <c r="H31" s="28">
        <v>1</v>
      </c>
      <c r="I31" s="28">
        <v>1</v>
      </c>
      <c r="J31" s="28">
        <v>0</v>
      </c>
      <c r="K31" s="28"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9"/>
      <c r="AL31" s="41"/>
      <c r="AM31" s="42"/>
      <c r="AN31" s="42"/>
      <c r="AO31" s="42"/>
      <c r="AP31" s="42"/>
      <c r="AQ31" s="42"/>
      <c r="AR31" s="43"/>
      <c r="AS31" s="41"/>
      <c r="AT31" s="42"/>
      <c r="AU31" s="42"/>
      <c r="AV31" s="42"/>
      <c r="AW31" s="42"/>
      <c r="AX31" s="42"/>
      <c r="AY31" s="42"/>
      <c r="AZ31" s="43"/>
      <c r="BA31" s="41"/>
      <c r="BB31" s="42"/>
      <c r="BC31" s="42"/>
      <c r="BD31" s="43"/>
      <c r="BE31" s="41"/>
      <c r="BF31" s="43"/>
      <c r="BG31" s="13"/>
      <c r="BH31" s="14">
        <f t="shared" si="0"/>
        <v>8</v>
      </c>
      <c r="BI31" s="14">
        <f>_xlfn.RANK.EQ(BH31,BH3:BH72)</f>
        <v>20</v>
      </c>
    </row>
    <row r="32" spans="1:61" x14ac:dyDescent="0.25">
      <c r="A32" s="5" t="s">
        <v>95</v>
      </c>
      <c r="B32" s="30">
        <v>1</v>
      </c>
      <c r="C32" s="31">
        <v>0</v>
      </c>
      <c r="D32" s="31">
        <v>0</v>
      </c>
      <c r="E32" s="31">
        <v>0</v>
      </c>
      <c r="F32" s="31">
        <v>1</v>
      </c>
      <c r="G32" s="31">
        <v>1</v>
      </c>
      <c r="H32" s="31">
        <v>1</v>
      </c>
      <c r="I32" s="31">
        <v>1</v>
      </c>
      <c r="J32" s="31">
        <v>0</v>
      </c>
      <c r="K32" s="31">
        <v>1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44"/>
      <c r="AM32" s="45"/>
      <c r="AN32" s="45"/>
      <c r="AO32" s="45"/>
      <c r="AP32" s="45"/>
      <c r="AQ32" s="45"/>
      <c r="AR32" s="46"/>
      <c r="AS32" s="44"/>
      <c r="AT32" s="45"/>
      <c r="AU32" s="45"/>
      <c r="AV32" s="45"/>
      <c r="AW32" s="45"/>
      <c r="AX32" s="45"/>
      <c r="AY32" s="45"/>
      <c r="AZ32" s="46"/>
      <c r="BA32" s="44"/>
      <c r="BB32" s="45"/>
      <c r="BC32" s="45"/>
      <c r="BD32" s="46"/>
      <c r="BE32" s="44"/>
      <c r="BF32" s="46"/>
      <c r="BG32" s="15"/>
      <c r="BH32" s="16">
        <f t="shared" si="0"/>
        <v>6</v>
      </c>
      <c r="BI32" s="16">
        <f>_xlfn.RANK.EQ(BH32,BH3:BH72)</f>
        <v>52</v>
      </c>
    </row>
    <row r="33" spans="1:61" x14ac:dyDescent="0.25">
      <c r="A33" s="23" t="s">
        <v>90</v>
      </c>
      <c r="B33" s="35">
        <v>1</v>
      </c>
      <c r="C33" s="28">
        <v>0</v>
      </c>
      <c r="D33" s="28">
        <v>0</v>
      </c>
      <c r="E33" s="28">
        <v>0</v>
      </c>
      <c r="F33" s="28">
        <v>0</v>
      </c>
      <c r="G33" s="28">
        <v>2</v>
      </c>
      <c r="H33" s="28">
        <v>2</v>
      </c>
      <c r="I33" s="28">
        <v>1</v>
      </c>
      <c r="J33" s="28">
        <v>2</v>
      </c>
      <c r="K33" s="28"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9"/>
      <c r="AL33" s="41"/>
      <c r="AM33" s="42"/>
      <c r="AN33" s="42"/>
      <c r="AO33" s="42"/>
      <c r="AP33" s="42"/>
      <c r="AQ33" s="42"/>
      <c r="AR33" s="43"/>
      <c r="AS33" s="41"/>
      <c r="AT33" s="42"/>
      <c r="AU33" s="42"/>
      <c r="AV33" s="42"/>
      <c r="AW33" s="42"/>
      <c r="AX33" s="42"/>
      <c r="AY33" s="42"/>
      <c r="AZ33" s="43"/>
      <c r="BA33" s="41"/>
      <c r="BB33" s="42"/>
      <c r="BC33" s="42"/>
      <c r="BD33" s="43"/>
      <c r="BE33" s="41"/>
      <c r="BF33" s="43"/>
      <c r="BG33" s="13"/>
      <c r="BH33" s="14">
        <f t="shared" si="0"/>
        <v>8</v>
      </c>
      <c r="BI33" s="14">
        <f>_xlfn.RANK.EQ(BH33,BH3:BH72)</f>
        <v>20</v>
      </c>
    </row>
    <row r="34" spans="1:61" x14ac:dyDescent="0.25">
      <c r="A34" s="5" t="s">
        <v>101</v>
      </c>
      <c r="B34" s="30">
        <v>2</v>
      </c>
      <c r="C34" s="31">
        <v>1</v>
      </c>
      <c r="D34" s="31">
        <v>0</v>
      </c>
      <c r="E34" s="31">
        <v>0</v>
      </c>
      <c r="F34" s="31">
        <v>1</v>
      </c>
      <c r="G34" s="31">
        <v>1</v>
      </c>
      <c r="H34" s="31">
        <v>1</v>
      </c>
      <c r="I34" s="31">
        <v>1</v>
      </c>
      <c r="J34" s="31">
        <v>0</v>
      </c>
      <c r="K34" s="31"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 s="44"/>
      <c r="AM34" s="45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5"/>
      <c r="AZ34" s="46"/>
      <c r="BA34" s="44"/>
      <c r="BB34" s="45"/>
      <c r="BC34" s="45"/>
      <c r="BD34" s="46"/>
      <c r="BE34" s="44"/>
      <c r="BF34" s="46"/>
      <c r="BG34" s="15"/>
      <c r="BH34" s="16">
        <f t="shared" si="0"/>
        <v>7</v>
      </c>
      <c r="BI34" s="16">
        <f>_xlfn.RANK.EQ(BH34,BH3:BH72)</f>
        <v>38</v>
      </c>
    </row>
    <row r="35" spans="1:61" x14ac:dyDescent="0.25">
      <c r="A35" s="4" t="s">
        <v>66</v>
      </c>
      <c r="B35" s="35">
        <v>1</v>
      </c>
      <c r="C35" s="28">
        <v>1</v>
      </c>
      <c r="D35" s="28">
        <v>0</v>
      </c>
      <c r="E35" s="28">
        <v>0</v>
      </c>
      <c r="F35" s="28">
        <v>0</v>
      </c>
      <c r="G35" s="28">
        <v>0</v>
      </c>
      <c r="H35" s="28">
        <v>2</v>
      </c>
      <c r="I35" s="28">
        <v>2</v>
      </c>
      <c r="J35" s="28">
        <v>0</v>
      </c>
      <c r="K35" s="28"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9"/>
      <c r="AL35" s="41"/>
      <c r="AM35" s="42"/>
      <c r="AN35" s="42"/>
      <c r="AO35" s="42"/>
      <c r="AP35" s="42"/>
      <c r="AQ35" s="42"/>
      <c r="AR35" s="43"/>
      <c r="AS35" s="41"/>
      <c r="AT35" s="42"/>
      <c r="AU35" s="42"/>
      <c r="AV35" s="42"/>
      <c r="AW35" s="42"/>
      <c r="AX35" s="42"/>
      <c r="AY35" s="42"/>
      <c r="AZ35" s="43"/>
      <c r="BA35" s="41"/>
      <c r="BB35" s="42"/>
      <c r="BC35" s="42"/>
      <c r="BD35" s="43"/>
      <c r="BE35" s="41"/>
      <c r="BF35" s="43"/>
      <c r="BG35" s="13"/>
      <c r="BH35" s="14">
        <f t="shared" ref="BH35:BH66" si="1">SUM(B35:BG35)</f>
        <v>6</v>
      </c>
      <c r="BI35" s="14">
        <f>_xlfn.RANK.EQ(BH35,BH3:BH72)</f>
        <v>52</v>
      </c>
    </row>
    <row r="36" spans="1:61" x14ac:dyDescent="0.25">
      <c r="A36" s="5" t="s">
        <v>80</v>
      </c>
      <c r="B36" s="30">
        <v>1</v>
      </c>
      <c r="C36" s="31">
        <v>1</v>
      </c>
      <c r="D36" s="31">
        <v>0</v>
      </c>
      <c r="E36" s="31">
        <v>0</v>
      </c>
      <c r="F36" s="31">
        <v>0</v>
      </c>
      <c r="G36" s="31">
        <v>1</v>
      </c>
      <c r="H36" s="31">
        <v>1</v>
      </c>
      <c r="I36" s="31">
        <v>1</v>
      </c>
      <c r="J36" s="31">
        <v>0</v>
      </c>
      <c r="K36" s="31"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3"/>
      <c r="AL36" s="44"/>
      <c r="AM36" s="45"/>
      <c r="AN36" s="45"/>
      <c r="AO36" s="45"/>
      <c r="AP36" s="45"/>
      <c r="AQ36" s="45"/>
      <c r="AR36" s="46"/>
      <c r="AS36" s="44"/>
      <c r="AT36" s="45"/>
      <c r="AU36" s="45"/>
      <c r="AV36" s="45"/>
      <c r="AW36" s="45"/>
      <c r="AX36" s="45"/>
      <c r="AY36" s="45"/>
      <c r="AZ36" s="46"/>
      <c r="BA36" s="44"/>
      <c r="BB36" s="45"/>
      <c r="BC36" s="45"/>
      <c r="BD36" s="46"/>
      <c r="BE36" s="44"/>
      <c r="BF36" s="46"/>
      <c r="BG36" s="15"/>
      <c r="BH36" s="16">
        <f t="shared" si="1"/>
        <v>5</v>
      </c>
      <c r="BI36" s="16">
        <f>_xlfn.RANK.EQ(BH36,BH3:BH72)</f>
        <v>59</v>
      </c>
    </row>
    <row r="37" spans="1:61" x14ac:dyDescent="0.25">
      <c r="A37" s="4" t="s">
        <v>70</v>
      </c>
      <c r="B37" s="35">
        <v>2</v>
      </c>
      <c r="C37" s="28">
        <v>0</v>
      </c>
      <c r="D37" s="28">
        <v>0</v>
      </c>
      <c r="E37" s="28">
        <v>2</v>
      </c>
      <c r="F37" s="28">
        <v>1</v>
      </c>
      <c r="G37" s="28">
        <v>0</v>
      </c>
      <c r="H37" s="28">
        <v>1</v>
      </c>
      <c r="I37" s="28">
        <v>1</v>
      </c>
      <c r="J37" s="28">
        <v>0</v>
      </c>
      <c r="K37" s="28"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9"/>
      <c r="AL37" s="41"/>
      <c r="AM37" s="42"/>
      <c r="AN37" s="42"/>
      <c r="AO37" s="42"/>
      <c r="AP37" s="42"/>
      <c r="AQ37" s="42"/>
      <c r="AR37" s="43"/>
      <c r="AS37" s="41"/>
      <c r="AT37" s="42"/>
      <c r="AU37" s="42"/>
      <c r="AV37" s="42"/>
      <c r="AW37" s="42"/>
      <c r="AX37" s="42"/>
      <c r="AY37" s="42"/>
      <c r="AZ37" s="43"/>
      <c r="BA37" s="41"/>
      <c r="BB37" s="42"/>
      <c r="BC37" s="42"/>
      <c r="BD37" s="43"/>
      <c r="BE37" s="41"/>
      <c r="BF37" s="43"/>
      <c r="BG37" s="13"/>
      <c r="BH37" s="14">
        <f t="shared" si="1"/>
        <v>7</v>
      </c>
      <c r="BI37" s="14">
        <f>_xlfn.RANK.EQ(BH37,BH3:BH72)</f>
        <v>38</v>
      </c>
    </row>
    <row r="38" spans="1:61" x14ac:dyDescent="0.25">
      <c r="A38" s="5" t="s">
        <v>93</v>
      </c>
      <c r="B38" s="30">
        <v>0</v>
      </c>
      <c r="C38" s="31">
        <v>1</v>
      </c>
      <c r="D38" s="31">
        <v>0</v>
      </c>
      <c r="E38" s="31">
        <v>0</v>
      </c>
      <c r="F38" s="31">
        <v>0</v>
      </c>
      <c r="G38" s="31">
        <v>2</v>
      </c>
      <c r="H38" s="31">
        <v>2</v>
      </c>
      <c r="I38" s="31">
        <v>0</v>
      </c>
      <c r="J38" s="31">
        <v>0</v>
      </c>
      <c r="K38" s="31"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 s="44"/>
      <c r="AM38" s="45"/>
      <c r="AN38" s="45"/>
      <c r="AO38" s="45"/>
      <c r="AP38" s="45"/>
      <c r="AQ38" s="45"/>
      <c r="AR38" s="46"/>
      <c r="AS38" s="44"/>
      <c r="AT38" s="45"/>
      <c r="AU38" s="45"/>
      <c r="AV38" s="45"/>
      <c r="AW38" s="45"/>
      <c r="AX38" s="45"/>
      <c r="AY38" s="45"/>
      <c r="AZ38" s="46"/>
      <c r="BA38" s="44"/>
      <c r="BB38" s="45"/>
      <c r="BC38" s="45"/>
      <c r="BD38" s="46"/>
      <c r="BE38" s="44"/>
      <c r="BF38" s="46"/>
      <c r="BG38" s="15"/>
      <c r="BH38" s="16">
        <f t="shared" si="1"/>
        <v>5</v>
      </c>
      <c r="BI38" s="16">
        <f>_xlfn.RANK.EQ(BH38,BH3:BH72)</f>
        <v>59</v>
      </c>
    </row>
    <row r="39" spans="1:61" x14ac:dyDescent="0.25">
      <c r="A39" s="4" t="s">
        <v>65</v>
      </c>
      <c r="B39" s="35">
        <v>1</v>
      </c>
      <c r="C39" s="28">
        <v>1</v>
      </c>
      <c r="D39" s="28">
        <v>2</v>
      </c>
      <c r="E39" s="28">
        <v>0</v>
      </c>
      <c r="F39" s="28">
        <v>1</v>
      </c>
      <c r="G39" s="28">
        <v>1</v>
      </c>
      <c r="H39" s="28">
        <v>1</v>
      </c>
      <c r="I39" s="28">
        <v>1</v>
      </c>
      <c r="J39" s="28">
        <v>0</v>
      </c>
      <c r="K39" s="28"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9"/>
      <c r="AL39" s="41"/>
      <c r="AM39" s="42"/>
      <c r="AN39" s="42"/>
      <c r="AO39" s="42"/>
      <c r="AP39" s="42"/>
      <c r="AQ39" s="42"/>
      <c r="AR39" s="43"/>
      <c r="AS39" s="41"/>
      <c r="AT39" s="42"/>
      <c r="AU39" s="42"/>
      <c r="AV39" s="42"/>
      <c r="AW39" s="42"/>
      <c r="AX39" s="42"/>
      <c r="AY39" s="42"/>
      <c r="AZ39" s="43"/>
      <c r="BA39" s="41"/>
      <c r="BB39" s="42"/>
      <c r="BC39" s="42"/>
      <c r="BD39" s="43"/>
      <c r="BE39" s="41"/>
      <c r="BF39" s="43"/>
      <c r="BG39" s="13"/>
      <c r="BH39" s="14">
        <f t="shared" si="1"/>
        <v>8</v>
      </c>
      <c r="BI39" s="14">
        <f>_xlfn.RANK.EQ(BH39,BH3:BH72)</f>
        <v>20</v>
      </c>
    </row>
    <row r="40" spans="1:61" x14ac:dyDescent="0.25">
      <c r="A40" s="5" t="s">
        <v>46</v>
      </c>
      <c r="B40" s="30">
        <v>1</v>
      </c>
      <c r="C40" s="31">
        <v>1</v>
      </c>
      <c r="D40" s="31">
        <v>0</v>
      </c>
      <c r="E40" s="31">
        <v>0</v>
      </c>
      <c r="F40" s="31">
        <v>0</v>
      </c>
      <c r="G40" s="31">
        <v>2</v>
      </c>
      <c r="H40" s="31">
        <v>1</v>
      </c>
      <c r="I40" s="31">
        <v>1</v>
      </c>
      <c r="J40" s="31">
        <v>0</v>
      </c>
      <c r="K40" s="31">
        <v>1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3"/>
      <c r="AL40" s="44"/>
      <c r="AM40" s="45"/>
      <c r="AN40" s="45"/>
      <c r="AO40" s="45"/>
      <c r="AP40" s="45"/>
      <c r="AQ40" s="45"/>
      <c r="AR40" s="46"/>
      <c r="AS40" s="44"/>
      <c r="AT40" s="45"/>
      <c r="AU40" s="45"/>
      <c r="AV40" s="45"/>
      <c r="AW40" s="45"/>
      <c r="AX40" s="45"/>
      <c r="AY40" s="45"/>
      <c r="AZ40" s="46"/>
      <c r="BA40" s="44"/>
      <c r="BB40" s="45"/>
      <c r="BC40" s="45"/>
      <c r="BD40" s="46"/>
      <c r="BE40" s="44"/>
      <c r="BF40" s="46"/>
      <c r="BG40" s="15"/>
      <c r="BH40" s="16">
        <f t="shared" si="1"/>
        <v>7</v>
      </c>
      <c r="BI40" s="16">
        <f>_xlfn.RANK.EQ(BH40,BH3:BH72)</f>
        <v>38</v>
      </c>
    </row>
    <row r="41" spans="1:61" x14ac:dyDescent="0.25">
      <c r="A41" s="4" t="s">
        <v>45</v>
      </c>
      <c r="B41" s="35">
        <v>1</v>
      </c>
      <c r="C41" s="28">
        <v>2</v>
      </c>
      <c r="D41" s="28">
        <v>0</v>
      </c>
      <c r="E41" s="28">
        <v>1</v>
      </c>
      <c r="F41" s="28">
        <v>2</v>
      </c>
      <c r="G41" s="28">
        <v>2</v>
      </c>
      <c r="H41" s="28">
        <v>1</v>
      </c>
      <c r="I41" s="28">
        <v>1</v>
      </c>
      <c r="J41" s="28">
        <v>0</v>
      </c>
      <c r="K41" s="28"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9"/>
      <c r="AL41" s="41"/>
      <c r="AM41" s="42"/>
      <c r="AN41" s="42"/>
      <c r="AO41" s="42"/>
      <c r="AP41" s="42"/>
      <c r="AQ41" s="42"/>
      <c r="AR41" s="43"/>
      <c r="AS41" s="41"/>
      <c r="AT41" s="42"/>
      <c r="AU41" s="42"/>
      <c r="AV41" s="42"/>
      <c r="AW41" s="42"/>
      <c r="AX41" s="42"/>
      <c r="AY41" s="42"/>
      <c r="AZ41" s="43"/>
      <c r="BA41" s="41"/>
      <c r="BB41" s="42"/>
      <c r="BC41" s="42"/>
      <c r="BD41" s="43"/>
      <c r="BE41" s="41"/>
      <c r="BF41" s="43"/>
      <c r="BG41" s="13"/>
      <c r="BH41" s="14">
        <f t="shared" si="1"/>
        <v>10</v>
      </c>
      <c r="BI41" s="14">
        <f>_xlfn.RANK.EQ(BH41,BH3:BH72)</f>
        <v>4</v>
      </c>
    </row>
    <row r="42" spans="1:61" x14ac:dyDescent="0.25">
      <c r="A42" s="5" t="s">
        <v>79</v>
      </c>
      <c r="B42" s="30">
        <v>1</v>
      </c>
      <c r="C42" s="31">
        <v>2</v>
      </c>
      <c r="D42" s="31">
        <v>0</v>
      </c>
      <c r="E42" s="31">
        <v>0</v>
      </c>
      <c r="F42" s="31">
        <v>1</v>
      </c>
      <c r="G42" s="31">
        <v>1</v>
      </c>
      <c r="H42" s="31">
        <v>2</v>
      </c>
      <c r="I42" s="31">
        <v>1</v>
      </c>
      <c r="J42" s="31">
        <v>1</v>
      </c>
      <c r="K42" s="31"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  <c r="AL42" s="44"/>
      <c r="AM42" s="45"/>
      <c r="AN42" s="45"/>
      <c r="AO42" s="45"/>
      <c r="AP42" s="45"/>
      <c r="AQ42" s="45"/>
      <c r="AR42" s="46"/>
      <c r="AS42" s="44"/>
      <c r="AT42" s="45"/>
      <c r="AU42" s="45"/>
      <c r="AV42" s="45"/>
      <c r="AW42" s="45"/>
      <c r="AX42" s="45"/>
      <c r="AY42" s="45"/>
      <c r="AZ42" s="46"/>
      <c r="BA42" s="44"/>
      <c r="BB42" s="45"/>
      <c r="BC42" s="45"/>
      <c r="BD42" s="46"/>
      <c r="BE42" s="44"/>
      <c r="BF42" s="46"/>
      <c r="BG42" s="15"/>
      <c r="BH42" s="16">
        <f t="shared" si="1"/>
        <v>9</v>
      </c>
      <c r="BI42" s="16">
        <f>_xlfn.RANK.EQ(BH42,BH3:BH72)</f>
        <v>9</v>
      </c>
    </row>
    <row r="43" spans="1:61" x14ac:dyDescent="0.25">
      <c r="A43" s="4" t="s">
        <v>71</v>
      </c>
      <c r="B43" s="35">
        <v>1</v>
      </c>
      <c r="C43" s="28">
        <v>2</v>
      </c>
      <c r="D43" s="28">
        <v>0</v>
      </c>
      <c r="E43" s="28">
        <v>0</v>
      </c>
      <c r="F43" s="28">
        <v>1</v>
      </c>
      <c r="G43" s="28">
        <v>1</v>
      </c>
      <c r="H43" s="28">
        <v>1</v>
      </c>
      <c r="I43" s="28">
        <v>1</v>
      </c>
      <c r="J43" s="28">
        <v>0</v>
      </c>
      <c r="K43" s="28">
        <v>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41"/>
      <c r="AM43" s="42"/>
      <c r="AN43" s="42"/>
      <c r="AO43" s="42"/>
      <c r="AP43" s="42"/>
      <c r="AQ43" s="42"/>
      <c r="AR43" s="43"/>
      <c r="AS43" s="41"/>
      <c r="AT43" s="42"/>
      <c r="AU43" s="42"/>
      <c r="AV43" s="42"/>
      <c r="AW43" s="42"/>
      <c r="AX43" s="42"/>
      <c r="AY43" s="42"/>
      <c r="AZ43" s="43"/>
      <c r="BA43" s="41"/>
      <c r="BB43" s="42"/>
      <c r="BC43" s="42"/>
      <c r="BD43" s="43"/>
      <c r="BE43" s="41"/>
      <c r="BF43" s="43"/>
      <c r="BG43" s="13"/>
      <c r="BH43" s="14">
        <f t="shared" si="1"/>
        <v>7</v>
      </c>
      <c r="BI43" s="14">
        <f>_xlfn.RANK.EQ(BH43,BH3:BH72)</f>
        <v>38</v>
      </c>
    </row>
    <row r="44" spans="1:61" x14ac:dyDescent="0.25">
      <c r="A44" s="5" t="s">
        <v>72</v>
      </c>
      <c r="B44" s="30">
        <v>1</v>
      </c>
      <c r="C44" s="31">
        <v>2</v>
      </c>
      <c r="D44" s="31">
        <v>0</v>
      </c>
      <c r="E44" s="31">
        <v>0</v>
      </c>
      <c r="F44" s="31">
        <v>1</v>
      </c>
      <c r="G44" s="31">
        <v>1</v>
      </c>
      <c r="H44" s="31">
        <v>2</v>
      </c>
      <c r="I44" s="31">
        <v>1</v>
      </c>
      <c r="J44" s="31">
        <v>0</v>
      </c>
      <c r="K44" s="31"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3"/>
      <c r="AL44" s="44"/>
      <c r="AM44" s="45"/>
      <c r="AN44" s="45"/>
      <c r="AO44" s="45"/>
      <c r="AP44" s="45"/>
      <c r="AQ44" s="45"/>
      <c r="AR44" s="46"/>
      <c r="AS44" s="44"/>
      <c r="AT44" s="45"/>
      <c r="AU44" s="45"/>
      <c r="AV44" s="45"/>
      <c r="AW44" s="45"/>
      <c r="AX44" s="45"/>
      <c r="AY44" s="45"/>
      <c r="AZ44" s="46"/>
      <c r="BA44" s="44"/>
      <c r="BB44" s="45"/>
      <c r="BC44" s="45"/>
      <c r="BD44" s="46"/>
      <c r="BE44" s="44"/>
      <c r="BF44" s="46"/>
      <c r="BG44" s="15"/>
      <c r="BH44" s="16">
        <f t="shared" si="1"/>
        <v>8</v>
      </c>
      <c r="BI44" s="16">
        <f>_xlfn.RANK.EQ(BH44,BH3:BH72)</f>
        <v>20</v>
      </c>
    </row>
    <row r="45" spans="1:61" x14ac:dyDescent="0.25">
      <c r="A45" s="4" t="s">
        <v>55</v>
      </c>
      <c r="B45" s="35">
        <v>1</v>
      </c>
      <c r="C45" s="28">
        <v>2</v>
      </c>
      <c r="D45" s="28">
        <v>0</v>
      </c>
      <c r="E45" s="28">
        <v>2</v>
      </c>
      <c r="F45" s="28">
        <v>1</v>
      </c>
      <c r="G45" s="28">
        <v>1</v>
      </c>
      <c r="H45" s="28">
        <v>1</v>
      </c>
      <c r="I45" s="28">
        <v>1</v>
      </c>
      <c r="J45" s="28">
        <v>0</v>
      </c>
      <c r="K45" s="28">
        <v>0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9"/>
      <c r="AL45" s="41"/>
      <c r="AM45" s="42"/>
      <c r="AN45" s="42"/>
      <c r="AO45" s="42"/>
      <c r="AP45" s="42"/>
      <c r="AQ45" s="42"/>
      <c r="AR45" s="43"/>
      <c r="AS45" s="41"/>
      <c r="AT45" s="42"/>
      <c r="AU45" s="42"/>
      <c r="AV45" s="42"/>
      <c r="AW45" s="42"/>
      <c r="AX45" s="42"/>
      <c r="AY45" s="42"/>
      <c r="AZ45" s="43"/>
      <c r="BA45" s="41"/>
      <c r="BB45" s="42"/>
      <c r="BC45" s="42"/>
      <c r="BD45" s="43"/>
      <c r="BE45" s="41"/>
      <c r="BF45" s="43"/>
      <c r="BG45" s="13"/>
      <c r="BH45" s="14">
        <f t="shared" si="1"/>
        <v>9</v>
      </c>
      <c r="BI45" s="14">
        <f>_xlfn.RANK.EQ(BH45,BH3:BH72)</f>
        <v>9</v>
      </c>
    </row>
    <row r="46" spans="1:61" x14ac:dyDescent="0.25">
      <c r="A46" s="5" t="s">
        <v>78</v>
      </c>
      <c r="B46" s="30">
        <v>1</v>
      </c>
      <c r="C46" s="31">
        <v>1</v>
      </c>
      <c r="D46" s="31">
        <v>2</v>
      </c>
      <c r="E46" s="31">
        <v>0</v>
      </c>
      <c r="F46" s="31">
        <v>1</v>
      </c>
      <c r="G46" s="31">
        <v>0</v>
      </c>
      <c r="H46" s="31">
        <v>1</v>
      </c>
      <c r="I46" s="31">
        <v>1</v>
      </c>
      <c r="J46" s="31">
        <v>0</v>
      </c>
      <c r="K46" s="31">
        <v>1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3"/>
      <c r="AL46" s="44"/>
      <c r="AM46" s="45"/>
      <c r="AN46" s="45"/>
      <c r="AO46" s="45"/>
      <c r="AP46" s="45"/>
      <c r="AQ46" s="45"/>
      <c r="AR46" s="46"/>
      <c r="AS46" s="44"/>
      <c r="AT46" s="45"/>
      <c r="AU46" s="45"/>
      <c r="AV46" s="45"/>
      <c r="AW46" s="45"/>
      <c r="AX46" s="45"/>
      <c r="AY46" s="45"/>
      <c r="AZ46" s="46"/>
      <c r="BA46" s="44"/>
      <c r="BB46" s="45"/>
      <c r="BC46" s="45"/>
      <c r="BD46" s="46"/>
      <c r="BE46" s="44"/>
      <c r="BF46" s="46"/>
      <c r="BG46" s="15"/>
      <c r="BH46" s="16">
        <f t="shared" si="1"/>
        <v>8</v>
      </c>
      <c r="BI46" s="16">
        <f>_xlfn.RANK.EQ(BH46,BH3:BH72)</f>
        <v>20</v>
      </c>
    </row>
    <row r="47" spans="1:61" x14ac:dyDescent="0.25">
      <c r="A47" s="4" t="s">
        <v>24</v>
      </c>
      <c r="B47" s="35">
        <v>1</v>
      </c>
      <c r="C47" s="28">
        <v>1</v>
      </c>
      <c r="D47" s="28">
        <v>0</v>
      </c>
      <c r="E47" s="28">
        <v>0</v>
      </c>
      <c r="F47" s="28">
        <v>1</v>
      </c>
      <c r="G47" s="28">
        <v>1</v>
      </c>
      <c r="H47" s="28">
        <v>2</v>
      </c>
      <c r="I47" s="28">
        <v>1</v>
      </c>
      <c r="J47" s="28">
        <v>1</v>
      </c>
      <c r="K47" s="28">
        <v>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9"/>
      <c r="AL47" s="41"/>
      <c r="AM47" s="42"/>
      <c r="AN47" s="42"/>
      <c r="AO47" s="42"/>
      <c r="AP47" s="42"/>
      <c r="AQ47" s="42"/>
      <c r="AR47" s="43"/>
      <c r="AS47" s="41"/>
      <c r="AT47" s="42"/>
      <c r="AU47" s="42"/>
      <c r="AV47" s="42"/>
      <c r="AW47" s="42"/>
      <c r="AX47" s="42"/>
      <c r="AY47" s="42"/>
      <c r="AZ47" s="43"/>
      <c r="BA47" s="41"/>
      <c r="BB47" s="42"/>
      <c r="BC47" s="42"/>
      <c r="BD47" s="43"/>
      <c r="BE47" s="41"/>
      <c r="BF47" s="43"/>
      <c r="BG47" s="13"/>
      <c r="BH47" s="14">
        <f t="shared" si="1"/>
        <v>8</v>
      </c>
      <c r="BI47" s="14">
        <f>_xlfn.RANK.EQ(BH47,BH3:BH72)</f>
        <v>20</v>
      </c>
    </row>
    <row r="48" spans="1:61" x14ac:dyDescent="0.25">
      <c r="A48" s="5" t="s">
        <v>61</v>
      </c>
      <c r="B48" s="30">
        <v>1</v>
      </c>
      <c r="C48" s="31">
        <v>1</v>
      </c>
      <c r="D48" s="31">
        <v>0</v>
      </c>
      <c r="E48" s="31">
        <v>0</v>
      </c>
      <c r="F48" s="31">
        <v>1</v>
      </c>
      <c r="G48" s="31">
        <v>0</v>
      </c>
      <c r="H48" s="31">
        <v>2</v>
      </c>
      <c r="I48" s="31">
        <v>1</v>
      </c>
      <c r="J48" s="31">
        <v>1</v>
      </c>
      <c r="K48" s="31"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3"/>
      <c r="AL48" s="44"/>
      <c r="AM48" s="45"/>
      <c r="AN48" s="45"/>
      <c r="AO48" s="45"/>
      <c r="AP48" s="45"/>
      <c r="AQ48" s="45"/>
      <c r="AR48" s="46"/>
      <c r="AS48" s="44"/>
      <c r="AT48" s="45"/>
      <c r="AU48" s="45"/>
      <c r="AV48" s="45"/>
      <c r="AW48" s="45"/>
      <c r="AX48" s="45"/>
      <c r="AY48" s="45"/>
      <c r="AZ48" s="46"/>
      <c r="BA48" s="44"/>
      <c r="BB48" s="45"/>
      <c r="BC48" s="45"/>
      <c r="BD48" s="46"/>
      <c r="BE48" s="44"/>
      <c r="BF48" s="46"/>
      <c r="BG48" s="15"/>
      <c r="BH48" s="16">
        <f t="shared" si="1"/>
        <v>7</v>
      </c>
      <c r="BI48" s="16">
        <f>_xlfn.RANK.EQ(BH48,BH3:BH72)</f>
        <v>38</v>
      </c>
    </row>
    <row r="49" spans="1:61" x14ac:dyDescent="0.25">
      <c r="A49" s="4" t="s">
        <v>41</v>
      </c>
      <c r="B49" s="35">
        <v>1</v>
      </c>
      <c r="C49" s="28">
        <v>1</v>
      </c>
      <c r="D49" s="28">
        <v>0</v>
      </c>
      <c r="E49" s="28">
        <v>0</v>
      </c>
      <c r="F49" s="28">
        <v>1</v>
      </c>
      <c r="G49" s="28">
        <v>1</v>
      </c>
      <c r="H49" s="28">
        <v>1</v>
      </c>
      <c r="I49" s="28">
        <v>2</v>
      </c>
      <c r="J49" s="28">
        <v>2</v>
      </c>
      <c r="K49" s="28">
        <v>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41"/>
      <c r="AM49" s="42"/>
      <c r="AN49" s="42"/>
      <c r="AO49" s="42"/>
      <c r="AP49" s="42"/>
      <c r="AQ49" s="42"/>
      <c r="AR49" s="43"/>
      <c r="AS49" s="41"/>
      <c r="AT49" s="42"/>
      <c r="AU49" s="42"/>
      <c r="AV49" s="42"/>
      <c r="AW49" s="42"/>
      <c r="AX49" s="42"/>
      <c r="AY49" s="42"/>
      <c r="AZ49" s="43"/>
      <c r="BA49" s="41"/>
      <c r="BB49" s="42"/>
      <c r="BC49" s="42"/>
      <c r="BD49" s="43"/>
      <c r="BE49" s="41"/>
      <c r="BF49" s="43"/>
      <c r="BG49" s="13"/>
      <c r="BH49" s="14">
        <f t="shared" si="1"/>
        <v>9</v>
      </c>
      <c r="BI49" s="14">
        <f>_xlfn.RANK.EQ(BH49,BH3:BH72)</f>
        <v>9</v>
      </c>
    </row>
    <row r="50" spans="1:61" x14ac:dyDescent="0.25">
      <c r="A50" s="5" t="s">
        <v>4</v>
      </c>
      <c r="B50" s="30">
        <v>1</v>
      </c>
      <c r="C50" s="31">
        <v>1</v>
      </c>
      <c r="D50" s="31">
        <v>0</v>
      </c>
      <c r="E50" s="31">
        <v>0</v>
      </c>
      <c r="F50" s="31">
        <v>1</v>
      </c>
      <c r="G50" s="31">
        <v>1</v>
      </c>
      <c r="H50" s="31">
        <v>1</v>
      </c>
      <c r="I50" s="31">
        <v>1</v>
      </c>
      <c r="J50" s="31">
        <v>0</v>
      </c>
      <c r="K50" s="31">
        <v>0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3"/>
      <c r="AL50" s="44"/>
      <c r="AM50" s="45"/>
      <c r="AN50" s="45"/>
      <c r="AO50" s="45"/>
      <c r="AP50" s="45"/>
      <c r="AQ50" s="45"/>
      <c r="AR50" s="46"/>
      <c r="AS50" s="44"/>
      <c r="AT50" s="45"/>
      <c r="AU50" s="45"/>
      <c r="AV50" s="45"/>
      <c r="AW50" s="45"/>
      <c r="AX50" s="45"/>
      <c r="AY50" s="45"/>
      <c r="AZ50" s="46"/>
      <c r="BA50" s="44"/>
      <c r="BB50" s="45"/>
      <c r="BC50" s="45"/>
      <c r="BD50" s="46"/>
      <c r="BE50" s="44"/>
      <c r="BF50" s="46"/>
      <c r="BG50" s="15"/>
      <c r="BH50" s="16">
        <f t="shared" si="1"/>
        <v>6</v>
      </c>
      <c r="BI50" s="16">
        <f>_xlfn.RANK.EQ(BH50,BH3:BH72)</f>
        <v>52</v>
      </c>
    </row>
    <row r="51" spans="1:61" x14ac:dyDescent="0.25">
      <c r="A51" s="4" t="s">
        <v>69</v>
      </c>
      <c r="B51" s="35">
        <v>2</v>
      </c>
      <c r="C51" s="28">
        <v>1</v>
      </c>
      <c r="D51" s="28">
        <v>2</v>
      </c>
      <c r="E51" s="28">
        <v>1</v>
      </c>
      <c r="F51" s="28">
        <v>0</v>
      </c>
      <c r="G51" s="28">
        <v>1</v>
      </c>
      <c r="H51" s="28">
        <v>1</v>
      </c>
      <c r="I51" s="28">
        <v>1</v>
      </c>
      <c r="J51" s="28">
        <v>0</v>
      </c>
      <c r="K51" s="28">
        <v>0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41"/>
      <c r="AM51" s="42"/>
      <c r="AN51" s="42"/>
      <c r="AO51" s="42"/>
      <c r="AP51" s="42"/>
      <c r="AQ51" s="42"/>
      <c r="AR51" s="43"/>
      <c r="AS51" s="41"/>
      <c r="AT51" s="42"/>
      <c r="AU51" s="42"/>
      <c r="AV51" s="42"/>
      <c r="AW51" s="42"/>
      <c r="AX51" s="42"/>
      <c r="AY51" s="42"/>
      <c r="AZ51" s="43"/>
      <c r="BA51" s="41"/>
      <c r="BB51" s="42"/>
      <c r="BC51" s="42"/>
      <c r="BD51" s="43"/>
      <c r="BE51" s="41"/>
      <c r="BF51" s="43"/>
      <c r="BG51" s="13"/>
      <c r="BH51" s="14">
        <f t="shared" si="1"/>
        <v>9</v>
      </c>
      <c r="BI51" s="14">
        <f>_xlfn.RANK.EQ(BH51,BH3:BH72)</f>
        <v>9</v>
      </c>
    </row>
    <row r="52" spans="1:61" x14ac:dyDescent="0.25">
      <c r="A52" s="5" t="s">
        <v>62</v>
      </c>
      <c r="B52" s="30">
        <v>1</v>
      </c>
      <c r="C52" s="31">
        <v>1</v>
      </c>
      <c r="D52" s="31">
        <v>2</v>
      </c>
      <c r="E52" s="31">
        <v>0</v>
      </c>
      <c r="F52" s="31">
        <v>0</v>
      </c>
      <c r="G52" s="31">
        <v>0</v>
      </c>
      <c r="H52" s="31">
        <v>1</v>
      </c>
      <c r="I52" s="31">
        <v>1</v>
      </c>
      <c r="J52" s="31">
        <v>2</v>
      </c>
      <c r="K52" s="31">
        <v>1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3"/>
      <c r="AL52" s="44"/>
      <c r="AM52" s="45"/>
      <c r="AN52" s="45"/>
      <c r="AO52" s="45"/>
      <c r="AP52" s="45"/>
      <c r="AQ52" s="45"/>
      <c r="AR52" s="46"/>
      <c r="AS52" s="44"/>
      <c r="AT52" s="45"/>
      <c r="AU52" s="45"/>
      <c r="AV52" s="45"/>
      <c r="AW52" s="45"/>
      <c r="AX52" s="45"/>
      <c r="AY52" s="45"/>
      <c r="AZ52" s="46"/>
      <c r="BA52" s="44"/>
      <c r="BB52" s="45"/>
      <c r="BC52" s="45"/>
      <c r="BD52" s="46"/>
      <c r="BE52" s="44"/>
      <c r="BF52" s="46"/>
      <c r="BG52" s="15"/>
      <c r="BH52" s="16">
        <f t="shared" si="1"/>
        <v>9</v>
      </c>
      <c r="BI52" s="16">
        <f>_xlfn.RANK.EQ(BH52,BH3:BH72)</f>
        <v>9</v>
      </c>
    </row>
    <row r="53" spans="1:61" x14ac:dyDescent="0.25">
      <c r="A53" s="4" t="s">
        <v>59</v>
      </c>
      <c r="B53" s="35">
        <v>1</v>
      </c>
      <c r="C53" s="28">
        <v>1</v>
      </c>
      <c r="D53" s="28">
        <v>2</v>
      </c>
      <c r="E53" s="28">
        <v>0</v>
      </c>
      <c r="F53" s="28">
        <v>1</v>
      </c>
      <c r="G53" s="28">
        <v>2</v>
      </c>
      <c r="H53" s="28">
        <v>1</v>
      </c>
      <c r="I53" s="28">
        <v>1</v>
      </c>
      <c r="J53" s="28">
        <v>0</v>
      </c>
      <c r="K53" s="28">
        <v>0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41"/>
      <c r="AM53" s="42"/>
      <c r="AN53" s="42"/>
      <c r="AO53" s="42"/>
      <c r="AP53" s="42"/>
      <c r="AQ53" s="42"/>
      <c r="AR53" s="43"/>
      <c r="AS53" s="41"/>
      <c r="AT53" s="42"/>
      <c r="AU53" s="42"/>
      <c r="AV53" s="42"/>
      <c r="AW53" s="42"/>
      <c r="AX53" s="42"/>
      <c r="AY53" s="42"/>
      <c r="AZ53" s="43"/>
      <c r="BA53" s="41"/>
      <c r="BB53" s="42"/>
      <c r="BC53" s="42"/>
      <c r="BD53" s="43"/>
      <c r="BE53" s="41"/>
      <c r="BF53" s="43"/>
      <c r="BG53" s="13"/>
      <c r="BH53" s="14">
        <f t="shared" si="1"/>
        <v>9</v>
      </c>
      <c r="BI53" s="14">
        <f>_xlfn.RANK.EQ(BH53,BH3:BH72)</f>
        <v>9</v>
      </c>
    </row>
    <row r="54" spans="1:61" x14ac:dyDescent="0.25">
      <c r="A54" s="5" t="s">
        <v>100</v>
      </c>
      <c r="B54" s="30">
        <v>1</v>
      </c>
      <c r="C54" s="31">
        <v>2</v>
      </c>
      <c r="D54" s="31">
        <v>2</v>
      </c>
      <c r="E54" s="31">
        <v>0</v>
      </c>
      <c r="F54" s="31">
        <v>2</v>
      </c>
      <c r="G54" s="31">
        <v>1</v>
      </c>
      <c r="H54" s="31">
        <v>1</v>
      </c>
      <c r="I54" s="31">
        <v>2</v>
      </c>
      <c r="J54" s="31">
        <v>0</v>
      </c>
      <c r="K54" s="31">
        <v>0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3"/>
      <c r="AL54" s="44"/>
      <c r="AM54" s="45"/>
      <c r="AN54" s="45"/>
      <c r="AO54" s="45"/>
      <c r="AP54" s="45"/>
      <c r="AQ54" s="45"/>
      <c r="AR54" s="46"/>
      <c r="AS54" s="44"/>
      <c r="AT54" s="45"/>
      <c r="AU54" s="45"/>
      <c r="AV54" s="45"/>
      <c r="AW54" s="45"/>
      <c r="AX54" s="45"/>
      <c r="AY54" s="45"/>
      <c r="AZ54" s="46"/>
      <c r="BA54" s="44"/>
      <c r="BB54" s="45"/>
      <c r="BC54" s="45"/>
      <c r="BD54" s="46"/>
      <c r="BE54" s="44"/>
      <c r="BF54" s="46"/>
      <c r="BG54" s="15"/>
      <c r="BH54" s="16">
        <f t="shared" si="1"/>
        <v>11</v>
      </c>
      <c r="BI54" s="16">
        <f>_xlfn.RANK.EQ(BH54,BH3:BH72)</f>
        <v>2</v>
      </c>
    </row>
    <row r="55" spans="1:61" x14ac:dyDescent="0.25">
      <c r="A55" s="4" t="s">
        <v>84</v>
      </c>
      <c r="B55" s="35">
        <v>1</v>
      </c>
      <c r="C55" s="28">
        <v>1</v>
      </c>
      <c r="D55" s="28">
        <v>0</v>
      </c>
      <c r="E55" s="28">
        <v>0</v>
      </c>
      <c r="F55" s="28">
        <v>0</v>
      </c>
      <c r="G55" s="28">
        <v>1</v>
      </c>
      <c r="H55" s="28">
        <v>1</v>
      </c>
      <c r="I55" s="28">
        <v>0</v>
      </c>
      <c r="J55" s="28">
        <v>1</v>
      </c>
      <c r="K55" s="28">
        <v>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  <c r="AL55" s="41"/>
      <c r="AM55" s="42"/>
      <c r="AN55" s="42"/>
      <c r="AO55" s="42"/>
      <c r="AP55" s="42"/>
      <c r="AQ55" s="42"/>
      <c r="AR55" s="43"/>
      <c r="AS55" s="41"/>
      <c r="AT55" s="42"/>
      <c r="AU55" s="42"/>
      <c r="AV55" s="42"/>
      <c r="AW55" s="42"/>
      <c r="AX55" s="42"/>
      <c r="AY55" s="42"/>
      <c r="AZ55" s="43"/>
      <c r="BA55" s="41"/>
      <c r="BB55" s="42"/>
      <c r="BC55" s="42"/>
      <c r="BD55" s="43"/>
      <c r="BE55" s="41"/>
      <c r="BF55" s="43"/>
      <c r="BG55" s="13"/>
      <c r="BH55" s="14">
        <f t="shared" si="1"/>
        <v>5</v>
      </c>
      <c r="BI55" s="14">
        <f>_xlfn.RANK.EQ(BH55,BH3:BH72)</f>
        <v>59</v>
      </c>
    </row>
    <row r="56" spans="1:61" x14ac:dyDescent="0.25">
      <c r="A56" s="5" t="s">
        <v>5</v>
      </c>
      <c r="B56" s="30">
        <v>2</v>
      </c>
      <c r="C56" s="31">
        <v>1</v>
      </c>
      <c r="D56" s="31">
        <v>2</v>
      </c>
      <c r="E56" s="31">
        <v>0</v>
      </c>
      <c r="F56" s="31">
        <v>1</v>
      </c>
      <c r="G56" s="31">
        <v>1</v>
      </c>
      <c r="H56" s="31">
        <v>2</v>
      </c>
      <c r="I56" s="31">
        <v>0</v>
      </c>
      <c r="J56" s="31">
        <v>0</v>
      </c>
      <c r="K56" s="31">
        <v>0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3"/>
      <c r="AL56" s="44"/>
      <c r="AM56" s="45"/>
      <c r="AN56" s="45"/>
      <c r="AO56" s="45"/>
      <c r="AP56" s="45"/>
      <c r="AQ56" s="45"/>
      <c r="AR56" s="46"/>
      <c r="AS56" s="44"/>
      <c r="AT56" s="45"/>
      <c r="AU56" s="45"/>
      <c r="AV56" s="45"/>
      <c r="AW56" s="45"/>
      <c r="AX56" s="45"/>
      <c r="AY56" s="45"/>
      <c r="AZ56" s="46"/>
      <c r="BA56" s="44"/>
      <c r="BB56" s="45"/>
      <c r="BC56" s="45"/>
      <c r="BD56" s="46"/>
      <c r="BE56" s="44"/>
      <c r="BF56" s="46"/>
      <c r="BG56" s="15"/>
      <c r="BH56" s="16">
        <f t="shared" si="1"/>
        <v>9</v>
      </c>
      <c r="BI56" s="16">
        <f>_xlfn.RANK.EQ(BH56,BH3:BH72)</f>
        <v>9</v>
      </c>
    </row>
    <row r="57" spans="1:61" s="25" customFormat="1" x14ac:dyDescent="0.25">
      <c r="A57" s="4" t="s">
        <v>51</v>
      </c>
      <c r="B57" s="36">
        <v>1</v>
      </c>
      <c r="C57" s="37">
        <v>0</v>
      </c>
      <c r="D57" s="37">
        <v>0</v>
      </c>
      <c r="E57" s="37">
        <v>0</v>
      </c>
      <c r="F57" s="37">
        <v>0</v>
      </c>
      <c r="G57" s="37">
        <v>1</v>
      </c>
      <c r="H57" s="37">
        <v>0</v>
      </c>
      <c r="I57" s="37">
        <v>1</v>
      </c>
      <c r="J57" s="37">
        <v>1</v>
      </c>
      <c r="K57" s="37">
        <v>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8"/>
      <c r="AL57" s="47"/>
      <c r="AM57" s="48"/>
      <c r="AN57" s="48"/>
      <c r="AO57" s="48"/>
      <c r="AP57" s="48"/>
      <c r="AQ57" s="48"/>
      <c r="AR57" s="49"/>
      <c r="AS57" s="47"/>
      <c r="AT57" s="48"/>
      <c r="AU57" s="48"/>
      <c r="AV57" s="48"/>
      <c r="AW57" s="48"/>
      <c r="AX57" s="48"/>
      <c r="AY57" s="48"/>
      <c r="AZ57" s="49"/>
      <c r="BA57" s="47"/>
      <c r="BB57" s="48"/>
      <c r="BC57" s="48"/>
      <c r="BD57" s="49"/>
      <c r="BE57" s="47"/>
      <c r="BF57" s="49"/>
      <c r="BG57" s="24"/>
      <c r="BH57" s="18">
        <f t="shared" si="1"/>
        <v>4</v>
      </c>
      <c r="BI57" s="18">
        <f>_xlfn.RANK.EQ(BH57,BH3:BH72)</f>
        <v>66</v>
      </c>
    </row>
    <row r="58" spans="1:61" x14ac:dyDescent="0.25">
      <c r="A58" s="5" t="s">
        <v>87</v>
      </c>
      <c r="B58" s="30">
        <v>1</v>
      </c>
      <c r="C58" s="31">
        <v>1</v>
      </c>
      <c r="D58" s="31">
        <v>1</v>
      </c>
      <c r="E58" s="31">
        <v>0</v>
      </c>
      <c r="F58" s="31">
        <v>1</v>
      </c>
      <c r="G58" s="31">
        <v>1</v>
      </c>
      <c r="H58" s="31">
        <v>1</v>
      </c>
      <c r="I58" s="31">
        <v>1</v>
      </c>
      <c r="J58" s="31">
        <v>0</v>
      </c>
      <c r="K58" s="31">
        <v>0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3"/>
      <c r="AL58" s="44"/>
      <c r="AM58" s="45"/>
      <c r="AN58" s="45"/>
      <c r="AO58" s="45"/>
      <c r="AP58" s="45"/>
      <c r="AQ58" s="45"/>
      <c r="AR58" s="46"/>
      <c r="AS58" s="44"/>
      <c r="AT58" s="45"/>
      <c r="AU58" s="45"/>
      <c r="AV58" s="45"/>
      <c r="AW58" s="45"/>
      <c r="AX58" s="45"/>
      <c r="AY58" s="45"/>
      <c r="AZ58" s="46"/>
      <c r="BA58" s="44"/>
      <c r="BB58" s="45"/>
      <c r="BC58" s="45"/>
      <c r="BD58" s="46"/>
      <c r="BE58" s="44"/>
      <c r="BF58" s="46"/>
      <c r="BG58" s="15"/>
      <c r="BH58" s="16">
        <f t="shared" si="1"/>
        <v>7</v>
      </c>
      <c r="BI58" s="16">
        <f>_xlfn.RANK.EQ(BH58,BH3:BH72)</f>
        <v>38</v>
      </c>
    </row>
    <row r="59" spans="1:61" s="25" customFormat="1" x14ac:dyDescent="0.25">
      <c r="A59" s="4" t="s">
        <v>63</v>
      </c>
      <c r="B59" s="36">
        <v>1</v>
      </c>
      <c r="C59" s="37">
        <v>2</v>
      </c>
      <c r="D59" s="37">
        <v>0</v>
      </c>
      <c r="E59" s="37">
        <v>0</v>
      </c>
      <c r="F59" s="37">
        <v>2</v>
      </c>
      <c r="G59" s="37">
        <v>1</v>
      </c>
      <c r="H59" s="37">
        <v>1</v>
      </c>
      <c r="I59" s="37">
        <v>1</v>
      </c>
      <c r="J59" s="37">
        <v>0</v>
      </c>
      <c r="K59" s="37">
        <v>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8"/>
      <c r="AL59" s="47"/>
      <c r="AM59" s="48"/>
      <c r="AN59" s="48"/>
      <c r="AO59" s="48"/>
      <c r="AP59" s="48"/>
      <c r="AQ59" s="48"/>
      <c r="AR59" s="49"/>
      <c r="AS59" s="47"/>
      <c r="AT59" s="48"/>
      <c r="AU59" s="48"/>
      <c r="AV59" s="48"/>
      <c r="AW59" s="48"/>
      <c r="AX59" s="48"/>
      <c r="AY59" s="48"/>
      <c r="AZ59" s="49"/>
      <c r="BA59" s="47"/>
      <c r="BB59" s="48"/>
      <c r="BC59" s="48"/>
      <c r="BD59" s="49"/>
      <c r="BE59" s="47"/>
      <c r="BF59" s="49"/>
      <c r="BG59" s="24"/>
      <c r="BH59" s="18">
        <f t="shared" si="1"/>
        <v>8</v>
      </c>
      <c r="BI59" s="18">
        <f>_xlfn.RANK.EQ(BH59,BH3:BH72)</f>
        <v>20</v>
      </c>
    </row>
    <row r="60" spans="1:61" x14ac:dyDescent="0.25">
      <c r="A60" s="5" t="s">
        <v>81</v>
      </c>
      <c r="B60" s="30">
        <v>1</v>
      </c>
      <c r="C60" s="31">
        <v>1</v>
      </c>
      <c r="D60" s="31">
        <v>0</v>
      </c>
      <c r="E60" s="31">
        <v>0</v>
      </c>
      <c r="F60" s="31">
        <v>0</v>
      </c>
      <c r="G60" s="31">
        <v>0</v>
      </c>
      <c r="H60" s="31">
        <v>1</v>
      </c>
      <c r="I60" s="31">
        <v>1</v>
      </c>
      <c r="J60" s="31">
        <v>0</v>
      </c>
      <c r="K60" s="31"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3"/>
      <c r="AL60" s="44"/>
      <c r="AM60" s="45"/>
      <c r="AN60" s="45"/>
      <c r="AO60" s="45"/>
      <c r="AP60" s="45"/>
      <c r="AQ60" s="45"/>
      <c r="AR60" s="46"/>
      <c r="AS60" s="44"/>
      <c r="AT60" s="45"/>
      <c r="AU60" s="45"/>
      <c r="AV60" s="45"/>
      <c r="AW60" s="45"/>
      <c r="AX60" s="45"/>
      <c r="AY60" s="45"/>
      <c r="AZ60" s="46"/>
      <c r="BA60" s="44"/>
      <c r="BB60" s="45"/>
      <c r="BC60" s="45"/>
      <c r="BD60" s="46"/>
      <c r="BE60" s="44"/>
      <c r="BF60" s="46"/>
      <c r="BG60" s="15"/>
      <c r="BH60" s="16">
        <f t="shared" si="1"/>
        <v>4</v>
      </c>
      <c r="BI60" s="16">
        <f>_xlfn.RANK.EQ(BH60,BH3:BH72)</f>
        <v>66</v>
      </c>
    </row>
    <row r="61" spans="1:61" s="25" customFormat="1" x14ac:dyDescent="0.25">
      <c r="A61" s="4" t="s">
        <v>74</v>
      </c>
      <c r="B61" s="36">
        <v>1</v>
      </c>
      <c r="C61" s="37">
        <v>1</v>
      </c>
      <c r="D61" s="37">
        <v>0</v>
      </c>
      <c r="E61" s="37">
        <v>0</v>
      </c>
      <c r="F61" s="37">
        <v>0</v>
      </c>
      <c r="G61" s="37">
        <v>0</v>
      </c>
      <c r="H61" s="37">
        <v>1</v>
      </c>
      <c r="I61" s="37">
        <v>2</v>
      </c>
      <c r="J61" s="37">
        <v>0</v>
      </c>
      <c r="K61" s="37">
        <v>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8"/>
      <c r="AL61" s="47"/>
      <c r="AM61" s="48"/>
      <c r="AN61" s="48"/>
      <c r="AO61" s="48"/>
      <c r="AP61" s="48"/>
      <c r="AQ61" s="48"/>
      <c r="AR61" s="49"/>
      <c r="AS61" s="47"/>
      <c r="AT61" s="48"/>
      <c r="AU61" s="48"/>
      <c r="AV61" s="48"/>
      <c r="AW61" s="48"/>
      <c r="AX61" s="48"/>
      <c r="AY61" s="48"/>
      <c r="AZ61" s="49"/>
      <c r="BA61" s="47"/>
      <c r="BB61" s="48"/>
      <c r="BC61" s="48"/>
      <c r="BD61" s="49"/>
      <c r="BE61" s="47"/>
      <c r="BF61" s="49"/>
      <c r="BG61" s="24"/>
      <c r="BH61" s="18">
        <f t="shared" si="1"/>
        <v>5</v>
      </c>
      <c r="BI61" s="18">
        <f>_xlfn.RANK.EQ(BH61,BH3:BH72)</f>
        <v>59</v>
      </c>
    </row>
    <row r="62" spans="1:61" x14ac:dyDescent="0.25">
      <c r="A62" s="5" t="s">
        <v>50</v>
      </c>
      <c r="B62" s="30">
        <v>1</v>
      </c>
      <c r="C62" s="31">
        <v>0</v>
      </c>
      <c r="D62" s="31">
        <v>0</v>
      </c>
      <c r="E62" s="31">
        <v>2</v>
      </c>
      <c r="F62" s="31">
        <v>0</v>
      </c>
      <c r="G62" s="31">
        <v>1</v>
      </c>
      <c r="H62" s="31">
        <v>2</v>
      </c>
      <c r="I62" s="31">
        <v>2</v>
      </c>
      <c r="J62" s="31">
        <v>2</v>
      </c>
      <c r="K62" s="31"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3"/>
      <c r="AL62" s="44"/>
      <c r="AM62" s="45"/>
      <c r="AN62" s="45"/>
      <c r="AO62" s="45"/>
      <c r="AP62" s="45"/>
      <c r="AQ62" s="45"/>
      <c r="AR62" s="46"/>
      <c r="AS62" s="44"/>
      <c r="AT62" s="45"/>
      <c r="AU62" s="45"/>
      <c r="AV62" s="45"/>
      <c r="AW62" s="45"/>
      <c r="AX62" s="45"/>
      <c r="AY62" s="45"/>
      <c r="AZ62" s="46"/>
      <c r="BA62" s="44"/>
      <c r="BB62" s="45"/>
      <c r="BC62" s="45"/>
      <c r="BD62" s="46"/>
      <c r="BE62" s="44"/>
      <c r="BF62" s="46"/>
      <c r="BG62" s="15"/>
      <c r="BH62" s="16">
        <f t="shared" si="1"/>
        <v>10</v>
      </c>
      <c r="BI62" s="16">
        <f>_xlfn.RANK.EQ(BH62,BH3:BH72)</f>
        <v>4</v>
      </c>
    </row>
    <row r="63" spans="1:61" s="25" customFormat="1" x14ac:dyDescent="0.25">
      <c r="A63" s="4" t="s">
        <v>99</v>
      </c>
      <c r="B63" s="36">
        <v>1</v>
      </c>
      <c r="C63" s="37">
        <v>1</v>
      </c>
      <c r="D63" s="37">
        <v>2</v>
      </c>
      <c r="E63" s="37">
        <v>0</v>
      </c>
      <c r="F63" s="37">
        <v>1</v>
      </c>
      <c r="G63" s="37">
        <v>1</v>
      </c>
      <c r="H63" s="37">
        <v>2</v>
      </c>
      <c r="I63" s="37">
        <v>1</v>
      </c>
      <c r="J63" s="37">
        <v>0</v>
      </c>
      <c r="K63" s="37">
        <v>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8"/>
      <c r="AL63" s="47"/>
      <c r="AM63" s="48"/>
      <c r="AN63" s="48"/>
      <c r="AO63" s="48"/>
      <c r="AP63" s="48"/>
      <c r="AQ63" s="48"/>
      <c r="AR63" s="49"/>
      <c r="AS63" s="47"/>
      <c r="AT63" s="48"/>
      <c r="AU63" s="48"/>
      <c r="AV63" s="48"/>
      <c r="AW63" s="48"/>
      <c r="AX63" s="48"/>
      <c r="AY63" s="48"/>
      <c r="AZ63" s="49"/>
      <c r="BA63" s="47"/>
      <c r="BB63" s="48"/>
      <c r="BC63" s="48"/>
      <c r="BD63" s="49"/>
      <c r="BE63" s="47"/>
      <c r="BF63" s="49"/>
      <c r="BG63" s="24"/>
      <c r="BH63" s="18">
        <f t="shared" si="1"/>
        <v>9</v>
      </c>
      <c r="BI63" s="18">
        <f>_xlfn.RANK.EQ(BH63,BH3:BH72)</f>
        <v>9</v>
      </c>
    </row>
    <row r="64" spans="1:61" x14ac:dyDescent="0.25">
      <c r="A64" s="5" t="s">
        <v>73</v>
      </c>
      <c r="B64" s="30">
        <v>1</v>
      </c>
      <c r="C64" s="31">
        <v>1</v>
      </c>
      <c r="D64" s="31">
        <v>1</v>
      </c>
      <c r="E64" s="31">
        <v>0</v>
      </c>
      <c r="F64" s="31">
        <v>1</v>
      </c>
      <c r="G64" s="31">
        <v>1</v>
      </c>
      <c r="H64" s="31">
        <v>1</v>
      </c>
      <c r="I64" s="31">
        <v>1</v>
      </c>
      <c r="J64" s="31">
        <v>0</v>
      </c>
      <c r="K64" s="31"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3"/>
      <c r="AL64" s="44"/>
      <c r="AM64" s="45"/>
      <c r="AN64" s="45"/>
      <c r="AO64" s="45"/>
      <c r="AP64" s="45"/>
      <c r="AQ64" s="45"/>
      <c r="AR64" s="46"/>
      <c r="AS64" s="44"/>
      <c r="AT64" s="45"/>
      <c r="AU64" s="45"/>
      <c r="AV64" s="45"/>
      <c r="AW64" s="45"/>
      <c r="AX64" s="45"/>
      <c r="AY64" s="45"/>
      <c r="AZ64" s="46"/>
      <c r="BA64" s="44"/>
      <c r="BB64" s="45"/>
      <c r="BC64" s="45"/>
      <c r="BD64" s="46"/>
      <c r="BE64" s="44"/>
      <c r="BF64" s="46"/>
      <c r="BG64" s="15"/>
      <c r="BH64" s="16">
        <f t="shared" si="1"/>
        <v>7</v>
      </c>
      <c r="BI64" s="16">
        <f>_xlfn.RANK.EQ(BH64,BH3:BH72)</f>
        <v>38</v>
      </c>
    </row>
    <row r="65" spans="1:61" s="25" customFormat="1" x14ac:dyDescent="0.25">
      <c r="A65" s="4" t="s">
        <v>92</v>
      </c>
      <c r="B65" s="36">
        <v>1</v>
      </c>
      <c r="C65" s="37">
        <v>0</v>
      </c>
      <c r="D65" s="37">
        <v>1</v>
      </c>
      <c r="E65" s="37">
        <v>0</v>
      </c>
      <c r="F65" s="37">
        <v>0</v>
      </c>
      <c r="G65" s="37">
        <v>0</v>
      </c>
      <c r="H65" s="37">
        <v>1</v>
      </c>
      <c r="I65" s="37">
        <v>1</v>
      </c>
      <c r="J65" s="37">
        <v>0</v>
      </c>
      <c r="K65" s="37">
        <v>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8"/>
      <c r="AL65" s="47"/>
      <c r="AM65" s="48"/>
      <c r="AN65" s="48"/>
      <c r="AO65" s="48"/>
      <c r="AP65" s="48"/>
      <c r="AQ65" s="48"/>
      <c r="AR65" s="49"/>
      <c r="AS65" s="47"/>
      <c r="AT65" s="48"/>
      <c r="AU65" s="48"/>
      <c r="AV65" s="48"/>
      <c r="AW65" s="48"/>
      <c r="AX65" s="48"/>
      <c r="AY65" s="48"/>
      <c r="AZ65" s="49"/>
      <c r="BA65" s="47"/>
      <c r="BB65" s="48"/>
      <c r="BC65" s="48"/>
      <c r="BD65" s="49"/>
      <c r="BE65" s="47"/>
      <c r="BF65" s="49"/>
      <c r="BG65" s="24"/>
      <c r="BH65" s="18">
        <f t="shared" si="1"/>
        <v>4</v>
      </c>
      <c r="BI65" s="18">
        <f>_xlfn.RANK.EQ(BH65,BH3:BH72)</f>
        <v>66</v>
      </c>
    </row>
    <row r="66" spans="1:61" x14ac:dyDescent="0.25">
      <c r="A66" s="5" t="s">
        <v>52</v>
      </c>
      <c r="B66" s="30">
        <v>1</v>
      </c>
      <c r="C66" s="31">
        <v>1</v>
      </c>
      <c r="D66" s="31">
        <v>0</v>
      </c>
      <c r="E66" s="31">
        <v>0</v>
      </c>
      <c r="F66" s="31">
        <v>1</v>
      </c>
      <c r="G66" s="31">
        <v>1</v>
      </c>
      <c r="H66" s="31">
        <v>2</v>
      </c>
      <c r="I66" s="31">
        <v>0</v>
      </c>
      <c r="J66" s="31">
        <v>1</v>
      </c>
      <c r="K66" s="31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3"/>
      <c r="AL66" s="44"/>
      <c r="AM66" s="45"/>
      <c r="AN66" s="45"/>
      <c r="AO66" s="45"/>
      <c r="AP66" s="45"/>
      <c r="AQ66" s="45"/>
      <c r="AR66" s="46"/>
      <c r="AS66" s="44"/>
      <c r="AT66" s="45"/>
      <c r="AU66" s="45"/>
      <c r="AV66" s="45"/>
      <c r="AW66" s="45"/>
      <c r="AX66" s="45"/>
      <c r="AY66" s="45"/>
      <c r="AZ66" s="46"/>
      <c r="BA66" s="44"/>
      <c r="BB66" s="45"/>
      <c r="BC66" s="45"/>
      <c r="BD66" s="46"/>
      <c r="BE66" s="44"/>
      <c r="BF66" s="46"/>
      <c r="BG66" s="15"/>
      <c r="BH66" s="16">
        <f t="shared" si="1"/>
        <v>7</v>
      </c>
      <c r="BI66" s="16">
        <f>_xlfn.RANK.EQ(BH66,BH3:BH72)</f>
        <v>38</v>
      </c>
    </row>
    <row r="67" spans="1:61" s="25" customFormat="1" x14ac:dyDescent="0.25">
      <c r="A67" s="4" t="s">
        <v>58</v>
      </c>
      <c r="B67" s="36">
        <v>1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1</v>
      </c>
      <c r="I67" s="37">
        <v>1</v>
      </c>
      <c r="J67" s="37">
        <v>0</v>
      </c>
      <c r="K67" s="37">
        <v>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8"/>
      <c r="AL67" s="47"/>
      <c r="AM67" s="48"/>
      <c r="AN67" s="48"/>
      <c r="AO67" s="48"/>
      <c r="AP67" s="48"/>
      <c r="AQ67" s="48"/>
      <c r="AR67" s="49"/>
      <c r="AS67" s="47"/>
      <c r="AT67" s="48"/>
      <c r="AU67" s="48"/>
      <c r="AV67" s="48"/>
      <c r="AW67" s="48"/>
      <c r="AX67" s="48"/>
      <c r="AY67" s="48"/>
      <c r="AZ67" s="49"/>
      <c r="BA67" s="47"/>
      <c r="BB67" s="48"/>
      <c r="BC67" s="48"/>
      <c r="BD67" s="49"/>
      <c r="BE67" s="47"/>
      <c r="BF67" s="49"/>
      <c r="BG67" s="24"/>
      <c r="BH67" s="18">
        <f t="shared" ref="BH67:BH71" si="2">SUM(B67:BG67)</f>
        <v>3</v>
      </c>
      <c r="BI67" s="18">
        <f>_xlfn.RANK.EQ(BH67,BH3:BH72)</f>
        <v>69</v>
      </c>
    </row>
    <row r="68" spans="1:61" x14ac:dyDescent="0.25">
      <c r="A68" s="5" t="s">
        <v>68</v>
      </c>
      <c r="B68" s="30">
        <v>1</v>
      </c>
      <c r="C68" s="31">
        <v>0</v>
      </c>
      <c r="D68" s="31">
        <v>0</v>
      </c>
      <c r="E68" s="31">
        <v>0</v>
      </c>
      <c r="F68" s="31">
        <v>0</v>
      </c>
      <c r="G68" s="31">
        <v>2</v>
      </c>
      <c r="H68" s="31">
        <v>2</v>
      </c>
      <c r="I68" s="31">
        <v>1</v>
      </c>
      <c r="J68" s="31">
        <v>0</v>
      </c>
      <c r="K68" s="31"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3"/>
      <c r="AL68" s="44"/>
      <c r="AM68" s="45"/>
      <c r="AN68" s="45"/>
      <c r="AO68" s="45"/>
      <c r="AP68" s="45"/>
      <c r="AQ68" s="45"/>
      <c r="AR68" s="46"/>
      <c r="AS68" s="44"/>
      <c r="AT68" s="45"/>
      <c r="AU68" s="45"/>
      <c r="AV68" s="45"/>
      <c r="AW68" s="45"/>
      <c r="AX68" s="45"/>
      <c r="AY68" s="45"/>
      <c r="AZ68" s="46"/>
      <c r="BA68" s="44"/>
      <c r="BB68" s="45"/>
      <c r="BC68" s="45"/>
      <c r="BD68" s="46"/>
      <c r="BE68" s="44"/>
      <c r="BF68" s="46"/>
      <c r="BG68" s="15"/>
      <c r="BH68" s="16">
        <f t="shared" si="2"/>
        <v>6</v>
      </c>
      <c r="BI68" s="16">
        <f>_xlfn.RANK.EQ(BH68,BH3:BH72)</f>
        <v>52</v>
      </c>
    </row>
    <row r="69" spans="1:61" s="25" customFormat="1" x14ac:dyDescent="0.25">
      <c r="A69" s="4" t="s">
        <v>44</v>
      </c>
      <c r="B69" s="36">
        <v>1</v>
      </c>
      <c r="C69" s="37">
        <v>1</v>
      </c>
      <c r="D69" s="37">
        <v>0</v>
      </c>
      <c r="E69" s="37">
        <v>1</v>
      </c>
      <c r="F69" s="37">
        <v>0</v>
      </c>
      <c r="G69" s="37">
        <v>1</v>
      </c>
      <c r="H69" s="37">
        <v>0</v>
      </c>
      <c r="I69" s="37">
        <v>0</v>
      </c>
      <c r="J69" s="37">
        <v>1</v>
      </c>
      <c r="K69" s="37">
        <v>0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8"/>
      <c r="AL69" s="47"/>
      <c r="AM69" s="48"/>
      <c r="AN69" s="48"/>
      <c r="AO69" s="48"/>
      <c r="AP69" s="48"/>
      <c r="AQ69" s="48"/>
      <c r="AR69" s="49"/>
      <c r="AS69" s="47"/>
      <c r="AT69" s="48"/>
      <c r="AU69" s="48"/>
      <c r="AV69" s="48"/>
      <c r="AW69" s="48"/>
      <c r="AX69" s="48"/>
      <c r="AY69" s="48"/>
      <c r="AZ69" s="49"/>
      <c r="BA69" s="47"/>
      <c r="BB69" s="48"/>
      <c r="BC69" s="48"/>
      <c r="BD69" s="49"/>
      <c r="BE69" s="47"/>
      <c r="BF69" s="49"/>
      <c r="BG69" s="24"/>
      <c r="BH69" s="18">
        <f t="shared" si="2"/>
        <v>5</v>
      </c>
      <c r="BI69" s="18">
        <f>_xlfn.RANK.EQ(BH69,BH3:BH72)</f>
        <v>59</v>
      </c>
    </row>
    <row r="70" spans="1:61" x14ac:dyDescent="0.25">
      <c r="A70" s="5" t="s">
        <v>64</v>
      </c>
      <c r="B70" s="30">
        <v>1</v>
      </c>
      <c r="C70" s="31">
        <v>2</v>
      </c>
      <c r="D70" s="31">
        <v>0</v>
      </c>
      <c r="E70" s="31">
        <v>2</v>
      </c>
      <c r="F70" s="31">
        <v>0</v>
      </c>
      <c r="G70" s="31">
        <v>1</v>
      </c>
      <c r="H70" s="31">
        <v>1</v>
      </c>
      <c r="I70" s="31">
        <v>1</v>
      </c>
      <c r="J70" s="31">
        <v>0</v>
      </c>
      <c r="K70" s="31">
        <v>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3"/>
      <c r="AL70" s="44"/>
      <c r="AM70" s="45"/>
      <c r="AN70" s="45"/>
      <c r="AO70" s="45"/>
      <c r="AP70" s="45"/>
      <c r="AQ70" s="45"/>
      <c r="AR70" s="46"/>
      <c r="AS70" s="44"/>
      <c r="AT70" s="45"/>
      <c r="AU70" s="45"/>
      <c r="AV70" s="45"/>
      <c r="AW70" s="45"/>
      <c r="AX70" s="45"/>
      <c r="AY70" s="45"/>
      <c r="AZ70" s="46"/>
      <c r="BA70" s="44"/>
      <c r="BB70" s="45"/>
      <c r="BC70" s="45"/>
      <c r="BD70" s="46"/>
      <c r="BE70" s="44"/>
      <c r="BF70" s="46"/>
      <c r="BG70" s="15"/>
      <c r="BH70" s="16">
        <f t="shared" si="2"/>
        <v>8</v>
      </c>
      <c r="BI70" s="16">
        <f>_xlfn.RANK.EQ(BH70,BH3:BH72)</f>
        <v>20</v>
      </c>
    </row>
    <row r="71" spans="1:61" s="25" customFormat="1" x14ac:dyDescent="0.25">
      <c r="A71" s="4" t="s">
        <v>39</v>
      </c>
      <c r="B71" s="36">
        <v>0</v>
      </c>
      <c r="C71" s="37">
        <v>1</v>
      </c>
      <c r="D71" s="37">
        <v>0</v>
      </c>
      <c r="E71" s="37">
        <v>0</v>
      </c>
      <c r="F71" s="37">
        <v>0</v>
      </c>
      <c r="G71" s="37">
        <v>1</v>
      </c>
      <c r="H71" s="37">
        <v>0</v>
      </c>
      <c r="I71" s="37">
        <v>0</v>
      </c>
      <c r="J71" s="37">
        <v>2</v>
      </c>
      <c r="K71" s="37">
        <v>1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8"/>
      <c r="AL71" s="47"/>
      <c r="AM71" s="48"/>
      <c r="AN71" s="48"/>
      <c r="AO71" s="48"/>
      <c r="AP71" s="48"/>
      <c r="AQ71" s="48"/>
      <c r="AR71" s="49"/>
      <c r="AS71" s="47"/>
      <c r="AT71" s="48"/>
      <c r="AU71" s="48"/>
      <c r="AV71" s="48"/>
      <c r="AW71" s="48"/>
      <c r="AX71" s="48"/>
      <c r="AY71" s="48"/>
      <c r="AZ71" s="49"/>
      <c r="BA71" s="47"/>
      <c r="BB71" s="48"/>
      <c r="BC71" s="48"/>
      <c r="BD71" s="49"/>
      <c r="BE71" s="47"/>
      <c r="BF71" s="49"/>
      <c r="BG71" s="24"/>
      <c r="BH71" s="18">
        <f t="shared" si="2"/>
        <v>5</v>
      </c>
      <c r="BI71" s="18">
        <f>_xlfn.RANK.EQ(BH71,BH3:BH72)</f>
        <v>59</v>
      </c>
    </row>
    <row r="72" spans="1:61" s="25" customFormat="1" x14ac:dyDescent="0.25">
      <c r="A72" s="5" t="s">
        <v>89</v>
      </c>
      <c r="B72" s="30">
        <v>1</v>
      </c>
      <c r="C72" s="31">
        <v>1</v>
      </c>
      <c r="D72" s="31">
        <v>0</v>
      </c>
      <c r="E72" s="31">
        <v>0</v>
      </c>
      <c r="F72" s="31">
        <v>1</v>
      </c>
      <c r="G72" s="31">
        <v>1</v>
      </c>
      <c r="H72" s="31">
        <v>1</v>
      </c>
      <c r="I72" s="31">
        <v>1</v>
      </c>
      <c r="J72" s="31">
        <v>2</v>
      </c>
      <c r="K72" s="31">
        <v>0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3"/>
      <c r="AL72" s="44"/>
      <c r="AM72" s="45"/>
      <c r="AN72" s="45"/>
      <c r="AO72" s="45"/>
      <c r="AP72" s="45"/>
      <c r="AQ72" s="45"/>
      <c r="AR72" s="46"/>
      <c r="AS72" s="44"/>
      <c r="AT72" s="45"/>
      <c r="AU72" s="45"/>
      <c r="AV72" s="45"/>
      <c r="AW72" s="45"/>
      <c r="AX72" s="45"/>
      <c r="AY72" s="45"/>
      <c r="AZ72" s="46"/>
      <c r="BA72" s="44"/>
      <c r="BB72" s="45"/>
      <c r="BC72" s="45"/>
      <c r="BD72" s="46"/>
      <c r="BE72" s="44"/>
      <c r="BF72" s="46"/>
      <c r="BG72" s="15"/>
      <c r="BH72" s="16">
        <f>SUM(B72:BG72)</f>
        <v>8</v>
      </c>
      <c r="BI72" s="16">
        <f>_xlfn.RANK.EQ(BH72,BH3:BH72)</f>
        <v>20</v>
      </c>
    </row>
  </sheetData>
  <sortState ref="A3:A72">
    <sortCondition ref="A3:A72"/>
  </sortState>
  <mergeCells count="5">
    <mergeCell ref="AS1:AZ1"/>
    <mergeCell ref="BA1:BD1"/>
    <mergeCell ref="BE1:BF1"/>
    <mergeCell ref="B1:AK1"/>
    <mergeCell ref="AL1:A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16"/>
  <sheetViews>
    <sheetView workbookViewId="0"/>
  </sheetViews>
  <sheetFormatPr defaultColWidth="11.42578125" defaultRowHeight="15" x14ac:dyDescent="0.25"/>
  <cols>
    <col min="1" max="1" width="18.28515625" customWidth="1"/>
  </cols>
  <sheetData>
    <row r="1" spans="1:1" ht="18.75" x14ac:dyDescent="0.3">
      <c r="A1" s="22" t="s">
        <v>16</v>
      </c>
    </row>
    <row r="2" spans="1:1" x14ac:dyDescent="0.25">
      <c r="A2" s="6" t="s">
        <v>29</v>
      </c>
    </row>
    <row r="3" spans="1:1" x14ac:dyDescent="0.25">
      <c r="A3" s="6" t="s">
        <v>25</v>
      </c>
    </row>
    <row r="4" spans="1:1" x14ac:dyDescent="0.25">
      <c r="A4" t="s">
        <v>30</v>
      </c>
    </row>
    <row r="5" spans="1:1" x14ac:dyDescent="0.25">
      <c r="A5" t="s">
        <v>32</v>
      </c>
    </row>
    <row r="6" spans="1:1" x14ac:dyDescent="0.25">
      <c r="A6" t="s">
        <v>31</v>
      </c>
    </row>
    <row r="7" spans="1:1" x14ac:dyDescent="0.25">
      <c r="A7" s="21" t="s">
        <v>36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2" spans="1:1" ht="18.75" x14ac:dyDescent="0.3">
      <c r="A12" s="22" t="s">
        <v>10</v>
      </c>
    </row>
    <row r="13" spans="1:1" x14ac:dyDescent="0.25">
      <c r="A13" s="19" t="s">
        <v>11</v>
      </c>
    </row>
    <row r="14" spans="1:1" x14ac:dyDescent="0.25">
      <c r="A14" s="19" t="s">
        <v>12</v>
      </c>
    </row>
    <row r="15" spans="1:1" x14ac:dyDescent="0.25">
      <c r="A15" s="19" t="s">
        <v>13</v>
      </c>
    </row>
    <row r="16" spans="1:1" x14ac:dyDescent="0.25">
      <c r="A16" s="19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Stillingen</vt:lpstr>
      <vt:lpstr>Poengberegning</vt:lpstr>
    </vt:vector>
  </TitlesOfParts>
  <Company>Aibel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Andre Brekke</dc:creator>
  <cp:lastModifiedBy>Leif Andre Brekke</cp:lastModifiedBy>
  <dcterms:created xsi:type="dcterms:W3CDTF">2012-06-08T11:38:46Z</dcterms:created>
  <dcterms:modified xsi:type="dcterms:W3CDTF">2016-06-14T08:30:48Z</dcterms:modified>
</cp:coreProperties>
</file>